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944" windowHeight="952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</definedNames>
  <calcPr calcId="114210" fullCalcOnLoad="1"/>
</workbook>
</file>

<file path=xl/calcChain.xml><?xml version="1.0" encoding="utf-8"?>
<calcChain xmlns="http://schemas.openxmlformats.org/spreadsheetml/2006/main">
  <c r="J42" i="1"/>
  <c r="I42"/>
  <c r="H42"/>
  <c r="G42"/>
  <c r="F42"/>
  <c r="E42"/>
</calcChain>
</file>

<file path=xl/sharedStrings.xml><?xml version="1.0" encoding="utf-8"?>
<sst xmlns="http://schemas.openxmlformats.org/spreadsheetml/2006/main" count="140" uniqueCount="139">
  <si>
    <t>序号</t>
  </si>
  <si>
    <t>机构名称</t>
  </si>
  <si>
    <t>全国组织机构统一社会信用代码</t>
  </si>
  <si>
    <t>机构代码</t>
  </si>
  <si>
    <t>财产处置成交价或评估价(万元)</t>
  </si>
  <si>
    <t>确定金额(元)</t>
  </si>
  <si>
    <t>费率(‰)一般资产评估收费(差额定率累进)：</t>
  </si>
  <si>
    <t>100-1000</t>
  </si>
  <si>
    <t>1000-5000</t>
  </si>
  <si>
    <t>5000-10000</t>
  </si>
  <si>
    <t>10000以上</t>
  </si>
  <si>
    <t>中联资产评估集团广西有限公司</t>
  </si>
  <si>
    <t>广西永信资产评估有限公司</t>
  </si>
  <si>
    <t>广西中永信资产评估有限公司</t>
  </si>
  <si>
    <t>广西方中资产评估有限公司</t>
  </si>
  <si>
    <t>广西合生资产评估有限公司</t>
  </si>
  <si>
    <t>广西江山资产评估有限公司</t>
  </si>
  <si>
    <t>广西金正资产评估事务所</t>
  </si>
  <si>
    <t>厦门市大学资产评估土地房地产估价有限责任公司南宁分公司</t>
  </si>
  <si>
    <t>广西鑫正资产评估有限责任公司</t>
  </si>
  <si>
    <t>中通诚资产评估有限公司广西分公司</t>
  </si>
  <si>
    <t>广西天华资产土地房地产评估有限责任公司</t>
  </si>
  <si>
    <t>广西华元润丰资产评估有限公司</t>
  </si>
  <si>
    <t>广西东方华通资产评估有限责任公司</t>
  </si>
  <si>
    <t>广西嘉义资产评估有限公司</t>
  </si>
  <si>
    <t>广西荣联普泰资产房地产评估有限公司</t>
  </si>
  <si>
    <t>广西同德资产评估有限责任公司</t>
  </si>
  <si>
    <t>广西公大房地产土地资产评估有限公司</t>
  </si>
  <si>
    <t>广西祥浩资产土地房地产评估有限公司</t>
  </si>
  <si>
    <t>梧州弘正资产评估事务所</t>
  </si>
  <si>
    <t>广西众拓资产土地房地产评估有限公司</t>
  </si>
  <si>
    <t>广西立信资产评估有限责任公司</t>
  </si>
  <si>
    <t>北京中同华资产评估有限公司广西分公司</t>
    <phoneticPr fontId="6" type="noConversion"/>
  </si>
  <si>
    <t>广西众信资产评估土地房地产评估有限公司</t>
  </si>
  <si>
    <t>91450103677703613M</t>
    <phoneticPr fontId="6" type="noConversion"/>
  </si>
  <si>
    <t>广西天源房地产土地资产评估有限公司</t>
    <phoneticPr fontId="6" type="noConversion"/>
  </si>
  <si>
    <t>91450103MA5KA00W01</t>
    <phoneticPr fontId="6" type="noConversion"/>
  </si>
  <si>
    <t>914502007791211391</t>
  </si>
  <si>
    <t>91450103MA5K9GP49J</t>
    <phoneticPr fontId="6" type="noConversion"/>
  </si>
  <si>
    <t>91450300788432174D</t>
  </si>
  <si>
    <t>9145010368013655XQ</t>
    <phoneticPr fontId="6" type="noConversion"/>
  </si>
  <si>
    <t>9145070077911625XW</t>
  </si>
  <si>
    <t xml:space="preserve">广西皓瑞资产评估事务所有限公司
</t>
  </si>
  <si>
    <t>9145060039701678XY</t>
  </si>
  <si>
    <t>91450103310120251D</t>
  </si>
  <si>
    <t>914501036697408285</t>
  </si>
  <si>
    <t>91450103566776182M</t>
  </si>
  <si>
    <t>914501035843390749</t>
  </si>
  <si>
    <t>91450103690212608G</t>
    <phoneticPr fontId="6" type="noConversion"/>
  </si>
  <si>
    <t>广西诚信华正资产评估有限责任公司</t>
    <phoneticPr fontId="6" type="noConversion"/>
  </si>
  <si>
    <t>91450102677730312L</t>
    <phoneticPr fontId="6" type="noConversion"/>
  </si>
  <si>
    <t>广西旗开房地产土地资产评估有限公司</t>
    <phoneticPr fontId="6" type="noConversion"/>
  </si>
  <si>
    <t>914501037087812950</t>
    <phoneticPr fontId="6" type="noConversion"/>
  </si>
  <si>
    <t>91450103083618956J</t>
    <phoneticPr fontId="6" type="noConversion"/>
  </si>
  <si>
    <t xml:space="preserve">  11020005-451301</t>
    <phoneticPr fontId="6" type="noConversion"/>
  </si>
  <si>
    <t>91450405715118248W</t>
  </si>
  <si>
    <t>9145010372767919X2</t>
  </si>
  <si>
    <t>91450103051005882X</t>
  </si>
  <si>
    <t>39020006-451201</t>
  </si>
  <si>
    <t>10.5</t>
  </si>
  <si>
    <t>广西信达友邦资产土地房地产评估有限公司</t>
  </si>
  <si>
    <t>91450103715180236M</t>
  </si>
  <si>
    <t>9145010371518021XT</t>
    <phoneticPr fontId="6" type="noConversion"/>
  </si>
  <si>
    <t>914501036724751805</t>
  </si>
  <si>
    <t>91450103595139326E</t>
  </si>
  <si>
    <t>广西金瑞达房地产土地资产评估有限公司</t>
  </si>
  <si>
    <t>91450103718881273C</t>
  </si>
  <si>
    <t>914502006697372906</t>
    <phoneticPr fontId="6" type="noConversion"/>
  </si>
  <si>
    <t>南宁开宗资产评估事务所（普通合伙）</t>
  </si>
  <si>
    <t>91450103791308465R</t>
  </si>
  <si>
    <t>91450103751213664T</t>
    <phoneticPr fontId="6" type="noConversion"/>
  </si>
  <si>
    <t>91450103742092055G</t>
    <phoneticPr fontId="6" type="noConversion"/>
  </si>
  <si>
    <t>91450103061702954B</t>
  </si>
  <si>
    <t>广西正德房地产土地资产评估有限公司</t>
  </si>
  <si>
    <t>91450103782104903U</t>
  </si>
  <si>
    <t>广西方成资产评估有限公司</t>
    <phoneticPr fontId="6" type="noConversion"/>
  </si>
  <si>
    <t>9145040033071345X5</t>
  </si>
  <si>
    <t>91450300796829120N</t>
  </si>
  <si>
    <t>广西衡泰房地产不动产资产评估有限公司</t>
    <phoneticPr fontId="6" type="noConversion"/>
  </si>
  <si>
    <t>91450703751247792G</t>
    <phoneticPr fontId="6" type="noConversion"/>
  </si>
  <si>
    <t>91450802682109395P</t>
    <phoneticPr fontId="6" type="noConversion"/>
  </si>
  <si>
    <t>91450000735169114W</t>
  </si>
  <si>
    <t>11020057-450201</t>
  </si>
  <si>
    <t>91450103742071270P</t>
  </si>
  <si>
    <t>914501033226200772</t>
  </si>
  <si>
    <t>914509006750433322</t>
    <phoneticPr fontId="6" type="noConversion"/>
  </si>
  <si>
    <t>4.7</t>
    <phoneticPr fontId="6" type="noConversion"/>
  </si>
  <si>
    <t>0.9</t>
    <phoneticPr fontId="6" type="noConversion"/>
  </si>
  <si>
    <t>广西润诚资产评估有限公司</t>
    <phoneticPr fontId="6" type="noConversion"/>
  </si>
  <si>
    <t>914501035690668800</t>
    <phoneticPr fontId="6" type="noConversion"/>
  </si>
  <si>
    <t>91450302675044757F</t>
  </si>
  <si>
    <t>广西信天祥资产评估有限公司</t>
  </si>
  <si>
    <t>91450103677718540M</t>
  </si>
  <si>
    <t>91450103695370314M</t>
  </si>
  <si>
    <t>广西英威尔资产评估有限公司</t>
    <phoneticPr fontId="6" type="noConversion"/>
  </si>
  <si>
    <t>1.5</t>
    <phoneticPr fontId="6" type="noConversion"/>
  </si>
  <si>
    <t>广西华寅资产评估有限公司</t>
    <phoneticPr fontId="6" type="noConversion"/>
  </si>
  <si>
    <t>914501036697093026</t>
    <phoneticPr fontId="6" type="noConversion"/>
  </si>
  <si>
    <r>
      <rPr>
        <sz val="11"/>
        <color theme="1"/>
        <rFont val="宋体"/>
        <charset val="134"/>
        <scheme val="minor"/>
      </rPr>
      <t>0-30</t>
    </r>
  </si>
  <si>
    <t>30-100</t>
  </si>
  <si>
    <t>10.5</t>
    <phoneticPr fontId="6" type="noConversion"/>
  </si>
  <si>
    <t>914501033226261294</t>
    <phoneticPr fontId="6" type="noConversion"/>
  </si>
  <si>
    <t>广西中天银房地产土地资产评估有限责任公司</t>
    <phoneticPr fontId="6" type="noConversion"/>
  </si>
  <si>
    <t>0.25</t>
    <phoneticPr fontId="6" type="noConversion"/>
  </si>
  <si>
    <t>广西公立天辰资产评估有限公司</t>
    <phoneticPr fontId="6" type="noConversion"/>
  </si>
  <si>
    <t>广西桂鑫诚资产评估有限公司</t>
    <phoneticPr fontId="6" type="noConversion"/>
  </si>
  <si>
    <t>广西桂科资产评估有限公司</t>
    <phoneticPr fontId="6" type="noConversion"/>
  </si>
  <si>
    <t>广西永兴资产评估事务所有限公司</t>
    <phoneticPr fontId="6" type="noConversion"/>
  </si>
  <si>
    <t>广西正则资产评估有限责任公司</t>
    <phoneticPr fontId="6" type="noConversion"/>
  </si>
  <si>
    <t>上海立信资产评估有限公司广西分公司</t>
    <phoneticPr fontId="6" type="noConversion"/>
  </si>
  <si>
    <t>31020006-451601</t>
    <phoneticPr fontId="6" type="noConversion"/>
  </si>
  <si>
    <t>北海诚信资产评估事务所</t>
    <phoneticPr fontId="6" type="noConversion"/>
  </si>
  <si>
    <t>9145050071519526X5</t>
    <phoneticPr fontId="6" type="noConversion"/>
  </si>
  <si>
    <t>广西国泰房地产土地资产评估有限公司</t>
    <phoneticPr fontId="6" type="noConversion"/>
  </si>
  <si>
    <t>9145030072306581XK</t>
    <phoneticPr fontId="6" type="noConversion"/>
  </si>
  <si>
    <t>广西众益资产评估土地房地产评估有限公司</t>
    <phoneticPr fontId="6" type="noConversion"/>
  </si>
  <si>
    <t>广西汇业资产评估有限公司</t>
    <phoneticPr fontId="6" type="noConversion"/>
  </si>
  <si>
    <t>914511026777111975</t>
    <phoneticPr fontId="6" type="noConversion"/>
  </si>
  <si>
    <t>广西海勤资产评估事务所</t>
    <phoneticPr fontId="6" type="noConversion"/>
  </si>
  <si>
    <t>91450103075232674H</t>
    <phoneticPr fontId="6" type="noConversion"/>
  </si>
  <si>
    <t>914501036750162545</t>
  </si>
  <si>
    <t>广西光大资产评估事务所有限公司</t>
  </si>
  <si>
    <t>91450302675030590X</t>
  </si>
  <si>
    <t>广西九信资产土地房地产评估有限公司</t>
    <phoneticPr fontId="6" type="noConversion"/>
  </si>
  <si>
    <t>91450300587102590X</t>
    <phoneticPr fontId="6" type="noConversion"/>
  </si>
  <si>
    <t>广西广证房地产土地资产评估有限公司</t>
    <phoneticPr fontId="7" type="noConversion"/>
  </si>
  <si>
    <t>91450103756544569R</t>
    <phoneticPr fontId="7" type="noConversion"/>
  </si>
  <si>
    <t>45060004</t>
  </si>
  <si>
    <t>广西中信华通资产评估事务所有限责任公司</t>
    <phoneticPr fontId="6" type="noConversion"/>
  </si>
  <si>
    <t>91450103796816311P</t>
    <phoneticPr fontId="6" type="noConversion"/>
  </si>
  <si>
    <t>广西中德勤资产评估事务所有限公司</t>
    <phoneticPr fontId="7" type="noConversion"/>
  </si>
  <si>
    <t>91450103779147857M</t>
    <phoneticPr fontId="7" type="noConversion"/>
  </si>
  <si>
    <t xml:space="preserve">广西中阳资产评估事务所有限公司
</t>
    <phoneticPr fontId="6" type="noConversion"/>
  </si>
  <si>
    <t>91450703672469063T</t>
    <phoneticPr fontId="6" type="noConversion"/>
  </si>
  <si>
    <t>广西华通鉴资产评估有限公司</t>
    <phoneticPr fontId="7" type="noConversion"/>
  </si>
  <si>
    <t xml:space="preserve"> 91450102MA5KAR766T</t>
    <phoneticPr fontId="7" type="noConversion"/>
  </si>
  <si>
    <t>￥1,500.00</t>
    <phoneticPr fontId="7" type="noConversion"/>
  </si>
  <si>
    <t>附件6</t>
    <phoneticPr fontId="6" type="noConversion"/>
  </si>
  <si>
    <t>广西资产评估协会汇总各评估机构收费标准表</t>
    <phoneticPr fontId="6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</si>
</sst>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_ "/>
  </numFmts>
  <fonts count="1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8"/>
      <color indexed="63"/>
      <name val="宋体"/>
      <charset val="134"/>
    </font>
    <font>
      <sz val="14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indexed="63"/>
      <name val="宋体"/>
      <charset val="134"/>
    </font>
    <font>
      <sz val="10"/>
      <color indexed="8"/>
      <name val="仿宋"/>
      <family val="3"/>
      <charset val="134"/>
    </font>
    <font>
      <sz val="10"/>
      <color indexed="63"/>
      <name val="仿宋"/>
      <family val="3"/>
      <charset val="134"/>
    </font>
    <font>
      <sz val="12"/>
      <color indexed="63"/>
      <name val="仿宋"/>
      <family val="3"/>
      <charset val="134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12"/>
      <name val="仿宋"/>
      <family val="3"/>
      <charset val="134"/>
    </font>
    <font>
      <sz val="18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9" fontId="1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2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topLeftCell="A28" workbookViewId="0">
      <selection activeCell="D68" sqref="D68"/>
    </sheetView>
  </sheetViews>
  <sheetFormatPr defaultColWidth="9" defaultRowHeight="22.2"/>
  <cols>
    <col min="1" max="1" width="5.44140625" style="28" customWidth="1"/>
    <col min="2" max="2" width="24.109375" style="29" customWidth="1"/>
    <col min="3" max="3" width="20" style="3" customWidth="1"/>
    <col min="4" max="4" width="13.6640625" style="3" customWidth="1"/>
    <col min="5" max="10" width="11.21875" style="3" customWidth="1"/>
    <col min="11" max="16384" width="9" style="3"/>
  </cols>
  <sheetData>
    <row r="1" spans="1:10" ht="18.600000000000001" customHeight="1">
      <c r="A1" s="30" t="s">
        <v>137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6.8" customHeight="1">
      <c r="A2" s="38" t="s">
        <v>138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6" customHeight="1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s="5" customFormat="1" ht="22.5" customHeight="1">
      <c r="A4" s="32" t="s">
        <v>0</v>
      </c>
      <c r="B4" s="35" t="s">
        <v>1</v>
      </c>
      <c r="C4" s="32" t="s">
        <v>2</v>
      </c>
      <c r="D4" s="32" t="s">
        <v>3</v>
      </c>
      <c r="E4" s="31" t="s">
        <v>4</v>
      </c>
      <c r="F4" s="31"/>
      <c r="G4" s="31"/>
      <c r="H4" s="31"/>
      <c r="I4" s="31"/>
      <c r="J4" s="31"/>
    </row>
    <row r="5" spans="1:10" s="5" customFormat="1" ht="14.4">
      <c r="A5" s="33"/>
      <c r="B5" s="36"/>
      <c r="C5" s="33"/>
      <c r="D5" s="33"/>
      <c r="E5" s="4" t="s">
        <v>5</v>
      </c>
      <c r="F5" s="31" t="s">
        <v>6</v>
      </c>
      <c r="G5" s="31"/>
      <c r="H5" s="31"/>
      <c r="I5" s="31"/>
      <c r="J5" s="31"/>
    </row>
    <row r="6" spans="1:10" s="5" customFormat="1" ht="14.4">
      <c r="A6" s="34"/>
      <c r="B6" s="37"/>
      <c r="C6" s="34"/>
      <c r="D6" s="34"/>
      <c r="E6" s="4" t="s">
        <v>98</v>
      </c>
      <c r="F6" s="4" t="s">
        <v>99</v>
      </c>
      <c r="G6" s="6" t="s">
        <v>7</v>
      </c>
      <c r="H6" s="6" t="s">
        <v>8</v>
      </c>
      <c r="I6" s="6" t="s">
        <v>9</v>
      </c>
      <c r="J6" s="6" t="s">
        <v>10</v>
      </c>
    </row>
    <row r="7" spans="1:10" s="10" customFormat="1" ht="25.2" customHeight="1">
      <c r="A7" s="7">
        <v>1</v>
      </c>
      <c r="B7" s="2" t="s">
        <v>115</v>
      </c>
      <c r="C7" s="8" t="s">
        <v>71</v>
      </c>
      <c r="D7" s="9">
        <v>45110003</v>
      </c>
      <c r="E7" s="9">
        <v>3000</v>
      </c>
      <c r="F7" s="9">
        <v>10.5</v>
      </c>
      <c r="G7" s="9">
        <v>4.7</v>
      </c>
      <c r="H7" s="9">
        <v>1.5</v>
      </c>
      <c r="I7" s="9">
        <v>0.9</v>
      </c>
      <c r="J7" s="9">
        <v>0.25</v>
      </c>
    </row>
    <row r="8" spans="1:10" s="15" customFormat="1" ht="25.2" customHeight="1">
      <c r="A8" s="7">
        <v>2</v>
      </c>
      <c r="B8" s="11" t="s">
        <v>60</v>
      </c>
      <c r="C8" s="12" t="s">
        <v>61</v>
      </c>
      <c r="D8" s="13">
        <v>45020003</v>
      </c>
      <c r="E8" s="9">
        <v>3000</v>
      </c>
      <c r="F8" s="14" t="s">
        <v>59</v>
      </c>
      <c r="G8" s="9">
        <v>4.7</v>
      </c>
      <c r="H8" s="9">
        <v>1.5</v>
      </c>
      <c r="I8" s="9">
        <v>0.9</v>
      </c>
      <c r="J8" s="9">
        <v>0.25</v>
      </c>
    </row>
    <row r="9" spans="1:10" s="15" customFormat="1" ht="25.2" customHeight="1">
      <c r="A9" s="7">
        <v>3</v>
      </c>
      <c r="B9" s="11" t="s">
        <v>102</v>
      </c>
      <c r="C9" s="8" t="s">
        <v>70</v>
      </c>
      <c r="D9" s="9">
        <v>45070007</v>
      </c>
      <c r="E9" s="9">
        <v>3000</v>
      </c>
      <c r="F9" s="9">
        <v>10.5</v>
      </c>
      <c r="G9" s="9">
        <v>4.7</v>
      </c>
      <c r="H9" s="9">
        <v>1.5</v>
      </c>
      <c r="I9" s="9">
        <v>0.9</v>
      </c>
      <c r="J9" s="9">
        <v>0.25</v>
      </c>
    </row>
    <row r="10" spans="1:10" s="15" customFormat="1" ht="25.2" customHeight="1">
      <c r="A10" s="7">
        <v>4</v>
      </c>
      <c r="B10" s="2" t="s">
        <v>132</v>
      </c>
      <c r="C10" s="8" t="s">
        <v>41</v>
      </c>
      <c r="D10" s="9">
        <v>45050002</v>
      </c>
      <c r="E10" s="9">
        <v>3000</v>
      </c>
      <c r="F10" s="9">
        <v>10.5</v>
      </c>
      <c r="G10" s="9">
        <v>4.7</v>
      </c>
      <c r="H10" s="9">
        <v>1.5</v>
      </c>
      <c r="I10" s="9">
        <v>0.9</v>
      </c>
      <c r="J10" s="9">
        <v>0.25</v>
      </c>
    </row>
    <row r="11" spans="1:10" s="15" customFormat="1" ht="25.2" customHeight="1">
      <c r="A11" s="7">
        <v>5</v>
      </c>
      <c r="B11" s="11" t="s">
        <v>11</v>
      </c>
      <c r="C11" s="12" t="s">
        <v>64</v>
      </c>
      <c r="D11" s="13">
        <v>45120001</v>
      </c>
      <c r="E11" s="13">
        <v>3000</v>
      </c>
      <c r="F11" s="13">
        <v>10.5</v>
      </c>
      <c r="G11" s="13">
        <v>4.7</v>
      </c>
      <c r="H11" s="13">
        <v>1.5</v>
      </c>
      <c r="I11" s="13">
        <v>0.9</v>
      </c>
      <c r="J11" s="13">
        <v>0.25</v>
      </c>
    </row>
    <row r="12" spans="1:10" s="15" customFormat="1" ht="25.2" customHeight="1">
      <c r="A12" s="7">
        <v>6</v>
      </c>
      <c r="B12" s="16" t="s">
        <v>94</v>
      </c>
      <c r="C12" s="17" t="s">
        <v>85</v>
      </c>
      <c r="D12" s="18">
        <v>45080006</v>
      </c>
      <c r="E12" s="18">
        <v>1500</v>
      </c>
      <c r="F12" s="18" t="s">
        <v>100</v>
      </c>
      <c r="G12" s="18" t="s">
        <v>86</v>
      </c>
      <c r="H12" s="18" t="s">
        <v>95</v>
      </c>
      <c r="I12" s="18" t="s">
        <v>87</v>
      </c>
      <c r="J12" s="18" t="s">
        <v>103</v>
      </c>
    </row>
    <row r="13" spans="1:10" s="15" customFormat="1" ht="25.2" customHeight="1">
      <c r="A13" s="7">
        <v>7</v>
      </c>
      <c r="B13" s="11" t="s">
        <v>12</v>
      </c>
      <c r="C13" s="8" t="s">
        <v>133</v>
      </c>
      <c r="D13" s="9">
        <v>45080002</v>
      </c>
      <c r="E13" s="9">
        <v>2500</v>
      </c>
      <c r="F13" s="9">
        <v>11.55</v>
      </c>
      <c r="G13" s="9">
        <v>5.17</v>
      </c>
      <c r="H13" s="9">
        <v>1.65</v>
      </c>
      <c r="I13" s="9">
        <v>0.99</v>
      </c>
      <c r="J13" s="9">
        <v>0.24</v>
      </c>
    </row>
    <row r="14" spans="1:10" s="15" customFormat="1" ht="25.2" customHeight="1">
      <c r="A14" s="7">
        <v>8</v>
      </c>
      <c r="B14" s="11" t="s">
        <v>104</v>
      </c>
      <c r="C14" s="8" t="s">
        <v>48</v>
      </c>
      <c r="D14" s="19">
        <v>45090001</v>
      </c>
      <c r="E14" s="9">
        <v>2000</v>
      </c>
      <c r="F14" s="9">
        <v>10.5</v>
      </c>
      <c r="G14" s="9">
        <v>4.7</v>
      </c>
      <c r="H14" s="9">
        <v>1.5</v>
      </c>
      <c r="I14" s="9">
        <v>0.9</v>
      </c>
      <c r="J14" s="9">
        <v>0.25</v>
      </c>
    </row>
    <row r="15" spans="1:10" s="15" customFormat="1" ht="25.2" customHeight="1">
      <c r="A15" s="7">
        <v>9</v>
      </c>
      <c r="B15" s="11" t="s">
        <v>73</v>
      </c>
      <c r="C15" s="12" t="s">
        <v>74</v>
      </c>
      <c r="D15" s="9">
        <v>45050005</v>
      </c>
      <c r="E15" s="9">
        <v>3000</v>
      </c>
      <c r="F15" s="9">
        <v>11</v>
      </c>
      <c r="G15" s="9">
        <v>5</v>
      </c>
      <c r="H15" s="9">
        <v>1.5</v>
      </c>
      <c r="I15" s="9">
        <v>0.9</v>
      </c>
      <c r="J15" s="9">
        <v>0.25</v>
      </c>
    </row>
    <row r="16" spans="1:10" s="15" customFormat="1" ht="25.2" customHeight="1">
      <c r="A16" s="7">
        <v>10</v>
      </c>
      <c r="B16" s="11" t="s">
        <v>49</v>
      </c>
      <c r="C16" s="8" t="s">
        <v>50</v>
      </c>
      <c r="D16" s="9">
        <v>45080011</v>
      </c>
      <c r="E16" s="9">
        <v>3000</v>
      </c>
      <c r="F16" s="9">
        <v>10.5</v>
      </c>
      <c r="G16" s="9">
        <v>4.7</v>
      </c>
      <c r="H16" s="9">
        <v>1.5</v>
      </c>
      <c r="I16" s="9">
        <v>0.9</v>
      </c>
      <c r="J16" s="9">
        <v>0.25</v>
      </c>
    </row>
    <row r="17" spans="1:10" s="15" customFormat="1" ht="25.2" customHeight="1">
      <c r="A17" s="7">
        <v>11</v>
      </c>
      <c r="B17" s="11" t="s">
        <v>105</v>
      </c>
      <c r="C17" s="8" t="s">
        <v>40</v>
      </c>
      <c r="D17" s="9">
        <v>45080013</v>
      </c>
      <c r="E17" s="9">
        <v>3200</v>
      </c>
      <c r="F17" s="9">
        <v>11</v>
      </c>
      <c r="G17" s="9">
        <v>4.9000000000000004</v>
      </c>
      <c r="H17" s="9">
        <v>1.6</v>
      </c>
      <c r="I17" s="9">
        <v>0.95</v>
      </c>
      <c r="J17" s="9">
        <v>0.26</v>
      </c>
    </row>
    <row r="18" spans="1:10" s="15" customFormat="1" ht="25.2" customHeight="1">
      <c r="A18" s="7">
        <v>12</v>
      </c>
      <c r="B18" s="11" t="s">
        <v>106</v>
      </c>
      <c r="C18" s="12" t="s">
        <v>62</v>
      </c>
      <c r="D18" s="13">
        <v>45020002</v>
      </c>
      <c r="E18" s="9">
        <v>3000</v>
      </c>
      <c r="F18" s="9">
        <v>10.5</v>
      </c>
      <c r="G18" s="9">
        <v>4.7</v>
      </c>
      <c r="H18" s="9">
        <v>1.5</v>
      </c>
      <c r="I18" s="9">
        <v>0.9</v>
      </c>
      <c r="J18" s="9">
        <v>0.25</v>
      </c>
    </row>
    <row r="19" spans="1:10" s="15" customFormat="1" ht="25.2" customHeight="1">
      <c r="A19" s="7">
        <v>13</v>
      </c>
      <c r="B19" s="20" t="s">
        <v>13</v>
      </c>
      <c r="C19" s="8" t="s">
        <v>76</v>
      </c>
      <c r="D19" s="9">
        <v>45160005</v>
      </c>
      <c r="E19" s="9">
        <v>3000</v>
      </c>
      <c r="F19" s="9">
        <v>10.5</v>
      </c>
      <c r="G19" s="9">
        <v>4.7</v>
      </c>
      <c r="H19" s="9">
        <v>1.5</v>
      </c>
      <c r="I19" s="9">
        <v>0.9</v>
      </c>
      <c r="J19" s="9">
        <v>0.25</v>
      </c>
    </row>
    <row r="20" spans="1:10" s="15" customFormat="1" ht="25.2" customHeight="1">
      <c r="A20" s="7">
        <v>14</v>
      </c>
      <c r="B20" s="20" t="s">
        <v>130</v>
      </c>
      <c r="C20" s="8" t="s">
        <v>131</v>
      </c>
      <c r="D20" s="9">
        <v>45050004</v>
      </c>
      <c r="E20" s="9">
        <v>3000</v>
      </c>
      <c r="F20" s="9">
        <v>10.5</v>
      </c>
      <c r="G20" s="9">
        <v>4.7</v>
      </c>
      <c r="H20" s="9">
        <v>1.5</v>
      </c>
      <c r="I20" s="9">
        <v>0.9</v>
      </c>
      <c r="J20" s="9">
        <v>0.25</v>
      </c>
    </row>
    <row r="21" spans="1:10" s="15" customFormat="1" ht="25.2" customHeight="1">
      <c r="A21" s="7">
        <v>15</v>
      </c>
      <c r="B21" s="11" t="s">
        <v>14</v>
      </c>
      <c r="C21" s="12" t="s">
        <v>39</v>
      </c>
      <c r="D21" s="13">
        <v>45060003</v>
      </c>
      <c r="E21" s="13">
        <v>3000</v>
      </c>
      <c r="F21" s="13">
        <v>10.5</v>
      </c>
      <c r="G21" s="13">
        <v>4.7</v>
      </c>
      <c r="H21" s="13">
        <v>1.5</v>
      </c>
      <c r="I21" s="13">
        <v>0.9</v>
      </c>
      <c r="J21" s="13">
        <v>0.25</v>
      </c>
    </row>
    <row r="22" spans="1:10" s="15" customFormat="1" ht="25.2" customHeight="1">
      <c r="A22" s="7">
        <v>16</v>
      </c>
      <c r="B22" s="11" t="s">
        <v>35</v>
      </c>
      <c r="C22" s="8" t="s">
        <v>36</v>
      </c>
      <c r="D22" s="9">
        <v>45050003</v>
      </c>
      <c r="E22" s="9">
        <v>3300</v>
      </c>
      <c r="F22" s="9">
        <v>11.55</v>
      </c>
      <c r="G22" s="9">
        <v>5.17</v>
      </c>
      <c r="H22" s="9">
        <v>1.65</v>
      </c>
      <c r="I22" s="9">
        <v>0.99</v>
      </c>
      <c r="J22" s="9">
        <v>0.27500000000000002</v>
      </c>
    </row>
    <row r="23" spans="1:10" s="15" customFormat="1" ht="25.2" customHeight="1">
      <c r="A23" s="7">
        <v>17</v>
      </c>
      <c r="B23" s="11" t="s">
        <v>15</v>
      </c>
      <c r="C23" s="21" t="s">
        <v>45</v>
      </c>
      <c r="D23" s="9">
        <v>45070009</v>
      </c>
      <c r="E23" s="9">
        <v>3000</v>
      </c>
      <c r="F23" s="9">
        <v>10</v>
      </c>
      <c r="G23" s="9">
        <v>4.5</v>
      </c>
      <c r="H23" s="9">
        <v>1.2</v>
      </c>
      <c r="I23" s="9">
        <v>0.8</v>
      </c>
      <c r="J23" s="9">
        <v>0.1</v>
      </c>
    </row>
    <row r="24" spans="1:10" s="15" customFormat="1" ht="25.2" customHeight="1">
      <c r="A24" s="7">
        <v>18</v>
      </c>
      <c r="B24" s="11" t="s">
        <v>107</v>
      </c>
      <c r="C24" s="8" t="s">
        <v>80</v>
      </c>
      <c r="D24" s="9">
        <v>45080014</v>
      </c>
      <c r="E24" s="9">
        <v>3000</v>
      </c>
      <c r="F24" s="9">
        <v>10.5</v>
      </c>
      <c r="G24" s="9">
        <v>4.7</v>
      </c>
      <c r="H24" s="9">
        <v>1.5</v>
      </c>
      <c r="I24" s="9">
        <v>0.9</v>
      </c>
      <c r="J24" s="9">
        <v>0.25</v>
      </c>
    </row>
    <row r="25" spans="1:10" s="15" customFormat="1" ht="25.2" customHeight="1">
      <c r="A25" s="7">
        <v>19</v>
      </c>
      <c r="B25" s="11" t="s">
        <v>128</v>
      </c>
      <c r="C25" s="8" t="s">
        <v>129</v>
      </c>
      <c r="D25" s="9" t="s">
        <v>127</v>
      </c>
      <c r="E25" s="9">
        <v>3000</v>
      </c>
      <c r="F25" s="9">
        <v>10.5</v>
      </c>
      <c r="G25" s="9">
        <v>4.7</v>
      </c>
      <c r="H25" s="9">
        <v>1.5</v>
      </c>
      <c r="I25" s="9">
        <v>0.9</v>
      </c>
      <c r="J25" s="9">
        <v>0.24</v>
      </c>
    </row>
    <row r="26" spans="1:10" s="15" customFormat="1" ht="25.2" customHeight="1">
      <c r="A26" s="7">
        <v>20</v>
      </c>
      <c r="B26" s="11" t="s">
        <v>16</v>
      </c>
      <c r="C26" s="12" t="s">
        <v>77</v>
      </c>
      <c r="D26" s="13">
        <v>45070001</v>
      </c>
      <c r="E26" s="13">
        <v>2000</v>
      </c>
      <c r="F26" s="13">
        <v>10.5</v>
      </c>
      <c r="G26" s="13">
        <v>4.7</v>
      </c>
      <c r="H26" s="13">
        <v>1.5</v>
      </c>
      <c r="I26" s="13">
        <v>0.9</v>
      </c>
      <c r="J26" s="13">
        <v>0.25</v>
      </c>
    </row>
    <row r="27" spans="1:10" s="15" customFormat="1" ht="25.2" customHeight="1">
      <c r="A27" s="7">
        <v>21</v>
      </c>
      <c r="B27" s="11" t="s">
        <v>17</v>
      </c>
      <c r="C27" s="8" t="s">
        <v>83</v>
      </c>
      <c r="D27" s="9">
        <v>45020043</v>
      </c>
      <c r="E27" s="9">
        <v>1500</v>
      </c>
      <c r="F27" s="9">
        <v>10</v>
      </c>
      <c r="G27" s="9">
        <v>4.5</v>
      </c>
      <c r="H27" s="9">
        <v>1</v>
      </c>
      <c r="I27" s="9">
        <v>0.7</v>
      </c>
      <c r="J27" s="9">
        <v>0.1</v>
      </c>
    </row>
    <row r="28" spans="1:10" s="15" customFormat="1" ht="25.2" customHeight="1">
      <c r="A28" s="7">
        <v>22</v>
      </c>
      <c r="B28" s="11" t="s">
        <v>18</v>
      </c>
      <c r="C28" s="12" t="s">
        <v>57</v>
      </c>
      <c r="D28" s="13" t="s">
        <v>58</v>
      </c>
      <c r="E28" s="9">
        <v>3000</v>
      </c>
      <c r="F28" s="14" t="s">
        <v>59</v>
      </c>
      <c r="G28" s="9">
        <v>4.7</v>
      </c>
      <c r="H28" s="9">
        <v>1.5</v>
      </c>
      <c r="I28" s="9">
        <v>0.9</v>
      </c>
      <c r="J28" s="9">
        <v>0.25</v>
      </c>
    </row>
    <row r="29" spans="1:10" s="15" customFormat="1" ht="25.2" customHeight="1">
      <c r="A29" s="7">
        <v>23</v>
      </c>
      <c r="B29" s="11" t="s">
        <v>134</v>
      </c>
      <c r="C29" s="12" t="s">
        <v>135</v>
      </c>
      <c r="D29" s="13">
        <v>45160002</v>
      </c>
      <c r="E29" s="9" t="s">
        <v>136</v>
      </c>
      <c r="F29" s="14">
        <v>10</v>
      </c>
      <c r="G29" s="9">
        <v>4.5</v>
      </c>
      <c r="H29" s="9">
        <v>1.2</v>
      </c>
      <c r="I29" s="9">
        <v>0.8</v>
      </c>
      <c r="J29" s="9">
        <v>0.15</v>
      </c>
    </row>
    <row r="30" spans="1:10" s="15" customFormat="1" ht="25.2" customHeight="1">
      <c r="A30" s="7">
        <v>24</v>
      </c>
      <c r="B30" s="11" t="s">
        <v>19</v>
      </c>
      <c r="C30" s="22" t="s">
        <v>47</v>
      </c>
      <c r="D30" s="13">
        <v>45110004</v>
      </c>
      <c r="E30" s="13">
        <v>3000</v>
      </c>
      <c r="F30" s="13">
        <v>10.5</v>
      </c>
      <c r="G30" s="13">
        <v>4.7</v>
      </c>
      <c r="H30" s="13">
        <v>1.5</v>
      </c>
      <c r="I30" s="13">
        <v>0.9</v>
      </c>
      <c r="J30" s="13">
        <v>0.25</v>
      </c>
    </row>
    <row r="31" spans="1:10" s="15" customFormat="1" ht="25.2" customHeight="1">
      <c r="A31" s="7">
        <v>25</v>
      </c>
      <c r="B31" s="11" t="s">
        <v>20</v>
      </c>
      <c r="C31" s="12" t="s">
        <v>81</v>
      </c>
      <c r="D31" s="13" t="s">
        <v>82</v>
      </c>
      <c r="E31" s="9">
        <v>3000</v>
      </c>
      <c r="F31" s="9">
        <v>10.3</v>
      </c>
      <c r="G31" s="9">
        <v>4.5</v>
      </c>
      <c r="H31" s="9">
        <v>1.4</v>
      </c>
      <c r="I31" s="9">
        <v>0.9</v>
      </c>
      <c r="J31" s="9">
        <v>0.25</v>
      </c>
    </row>
    <row r="32" spans="1:10" s="15" customFormat="1" ht="25.2" customHeight="1">
      <c r="A32" s="7">
        <v>26</v>
      </c>
      <c r="B32" s="11" t="s">
        <v>51</v>
      </c>
      <c r="C32" s="23" t="s">
        <v>52</v>
      </c>
      <c r="D32" s="24">
        <v>45140001</v>
      </c>
      <c r="E32" s="9">
        <v>2000</v>
      </c>
      <c r="F32" s="9">
        <v>9</v>
      </c>
      <c r="G32" s="9">
        <v>3.75</v>
      </c>
      <c r="H32" s="9">
        <v>1.2</v>
      </c>
      <c r="I32" s="9">
        <v>0.75</v>
      </c>
      <c r="J32" s="9">
        <v>0.2</v>
      </c>
    </row>
    <row r="33" spans="1:10" s="15" customFormat="1" ht="25.2" customHeight="1">
      <c r="A33" s="7">
        <v>27</v>
      </c>
      <c r="B33" s="11" t="s">
        <v>21</v>
      </c>
      <c r="C33" s="23" t="s">
        <v>37</v>
      </c>
      <c r="D33" s="13">
        <v>45050001</v>
      </c>
      <c r="E33" s="13">
        <v>3000</v>
      </c>
      <c r="F33" s="13">
        <v>11.5</v>
      </c>
      <c r="G33" s="13">
        <v>5.0999999999999996</v>
      </c>
      <c r="H33" s="13">
        <v>1.6</v>
      </c>
      <c r="I33" s="13">
        <v>0.9</v>
      </c>
      <c r="J33" s="13">
        <v>0.27</v>
      </c>
    </row>
    <row r="34" spans="1:10" s="15" customFormat="1" ht="25.2" customHeight="1">
      <c r="A34" s="7">
        <v>28</v>
      </c>
      <c r="B34" s="11" t="s">
        <v>22</v>
      </c>
      <c r="C34" s="21" t="s">
        <v>84</v>
      </c>
      <c r="D34" s="9">
        <v>45150001</v>
      </c>
      <c r="E34" s="9">
        <v>3000</v>
      </c>
      <c r="F34" s="9">
        <v>10.5</v>
      </c>
      <c r="G34" s="9">
        <v>4.7</v>
      </c>
      <c r="H34" s="9">
        <v>1.5</v>
      </c>
      <c r="I34" s="9">
        <v>0.9</v>
      </c>
      <c r="J34" s="9">
        <v>0.25</v>
      </c>
    </row>
    <row r="35" spans="1:10" s="15" customFormat="1" ht="25.2" customHeight="1">
      <c r="A35" s="7">
        <v>29</v>
      </c>
      <c r="B35" s="2" t="s">
        <v>108</v>
      </c>
      <c r="C35" s="25" t="s">
        <v>67</v>
      </c>
      <c r="D35" s="9">
        <v>45070006</v>
      </c>
      <c r="E35" s="9">
        <v>3000</v>
      </c>
      <c r="F35" s="9">
        <v>11</v>
      </c>
      <c r="G35" s="9">
        <v>5</v>
      </c>
      <c r="H35" s="9">
        <v>1.6</v>
      </c>
      <c r="I35" s="9">
        <v>0.95</v>
      </c>
      <c r="J35" s="9">
        <v>0.25</v>
      </c>
    </row>
    <row r="36" spans="1:10" s="15" customFormat="1" ht="25.2" customHeight="1">
      <c r="A36" s="7">
        <v>30</v>
      </c>
      <c r="B36" s="1" t="s">
        <v>23</v>
      </c>
      <c r="C36" s="8" t="s">
        <v>34</v>
      </c>
      <c r="D36" s="9">
        <v>45080008</v>
      </c>
      <c r="E36" s="9">
        <v>1500</v>
      </c>
      <c r="F36" s="9">
        <v>10</v>
      </c>
      <c r="G36" s="9">
        <v>4.5999999999999996</v>
      </c>
      <c r="H36" s="9">
        <v>1.1000000000000001</v>
      </c>
      <c r="I36" s="9">
        <v>0.9</v>
      </c>
      <c r="J36" s="9">
        <v>0.15</v>
      </c>
    </row>
    <row r="37" spans="1:10" s="15" customFormat="1" ht="25.2" customHeight="1">
      <c r="A37" s="7">
        <v>31</v>
      </c>
      <c r="B37" s="11" t="s">
        <v>96</v>
      </c>
      <c r="C37" s="23" t="s">
        <v>97</v>
      </c>
      <c r="D37" s="9">
        <v>45070004</v>
      </c>
      <c r="E37" s="9">
        <v>3000</v>
      </c>
      <c r="F37" s="9">
        <v>10.5</v>
      </c>
      <c r="G37" s="9">
        <v>4.7</v>
      </c>
      <c r="H37" s="9">
        <v>1.5</v>
      </c>
      <c r="I37" s="9">
        <v>0.9</v>
      </c>
      <c r="J37" s="9">
        <v>0.24</v>
      </c>
    </row>
    <row r="38" spans="1:10" s="15" customFormat="1" ht="25.2" customHeight="1">
      <c r="A38" s="7">
        <v>32</v>
      </c>
      <c r="B38" s="11" t="s">
        <v>24</v>
      </c>
      <c r="C38" s="12" t="s">
        <v>46</v>
      </c>
      <c r="D38" s="9">
        <v>45160001</v>
      </c>
      <c r="E38" s="13">
        <v>3000</v>
      </c>
      <c r="F38" s="13">
        <v>11</v>
      </c>
      <c r="G38" s="13">
        <v>5.0999999999999996</v>
      </c>
      <c r="H38" s="13">
        <v>1.6</v>
      </c>
      <c r="I38" s="13">
        <v>0.98</v>
      </c>
      <c r="J38" s="13">
        <v>0.27</v>
      </c>
    </row>
    <row r="39" spans="1:10" s="15" customFormat="1" ht="25.2" customHeight="1">
      <c r="A39" s="7">
        <v>33</v>
      </c>
      <c r="B39" s="11" t="s">
        <v>65</v>
      </c>
      <c r="C39" s="8" t="s">
        <v>66</v>
      </c>
      <c r="D39" s="9">
        <v>45160003</v>
      </c>
      <c r="E39" s="9">
        <v>3000</v>
      </c>
      <c r="F39" s="9">
        <v>10.5</v>
      </c>
      <c r="G39" s="9">
        <v>4.7</v>
      </c>
      <c r="H39" s="9">
        <v>1.5</v>
      </c>
      <c r="I39" s="9">
        <v>0.9</v>
      </c>
      <c r="J39" s="9">
        <v>0.25</v>
      </c>
    </row>
    <row r="40" spans="1:10" s="15" customFormat="1" ht="25.2" customHeight="1">
      <c r="A40" s="7">
        <v>34</v>
      </c>
      <c r="B40" s="11" t="s">
        <v>25</v>
      </c>
      <c r="C40" s="12" t="s">
        <v>72</v>
      </c>
      <c r="D40" s="13">
        <v>45120003</v>
      </c>
      <c r="E40" s="9">
        <v>3000</v>
      </c>
      <c r="F40" s="9">
        <v>10.5</v>
      </c>
      <c r="G40" s="9">
        <v>4.7</v>
      </c>
      <c r="H40" s="9">
        <v>1.5</v>
      </c>
      <c r="I40" s="9">
        <v>0.9</v>
      </c>
      <c r="J40" s="9">
        <v>0.25</v>
      </c>
    </row>
    <row r="41" spans="1:10" s="15" customFormat="1" ht="25.2" customHeight="1">
      <c r="A41" s="7">
        <v>35</v>
      </c>
      <c r="B41" s="11" t="s">
        <v>68</v>
      </c>
      <c r="C41" s="8" t="s">
        <v>69</v>
      </c>
      <c r="D41" s="9">
        <v>45060002</v>
      </c>
      <c r="E41" s="9">
        <v>3000</v>
      </c>
      <c r="F41" s="9">
        <v>10.5</v>
      </c>
      <c r="G41" s="9">
        <v>4.7</v>
      </c>
      <c r="H41" s="9">
        <v>1.5</v>
      </c>
      <c r="I41" s="9">
        <v>0.9</v>
      </c>
      <c r="J41" s="9">
        <v>0.25</v>
      </c>
    </row>
    <row r="42" spans="1:10" s="15" customFormat="1" ht="25.2" customHeight="1">
      <c r="A42" s="7">
        <v>36</v>
      </c>
      <c r="B42" s="11" t="s">
        <v>26</v>
      </c>
      <c r="C42" s="8" t="s">
        <v>120</v>
      </c>
      <c r="D42" s="9">
        <v>45080003</v>
      </c>
      <c r="E42" s="9">
        <f>3000*1.1</f>
        <v>3300.0000000000005</v>
      </c>
      <c r="F42" s="9">
        <f>10.5*1.1</f>
        <v>11.55</v>
      </c>
      <c r="G42" s="9">
        <f>4.7*1.1</f>
        <v>5.1700000000000008</v>
      </c>
      <c r="H42" s="9">
        <f>1.5*1.1</f>
        <v>1.6500000000000001</v>
      </c>
      <c r="I42" s="9">
        <f>0.9*1.1</f>
        <v>0.9900000000000001</v>
      </c>
      <c r="J42" s="9">
        <f>0.25*1.1</f>
        <v>0.27500000000000002</v>
      </c>
    </row>
    <row r="43" spans="1:10" s="15" customFormat="1" ht="25.2" customHeight="1">
      <c r="A43" s="7">
        <v>37</v>
      </c>
      <c r="B43" s="11" t="s">
        <v>27</v>
      </c>
      <c r="C43" s="12" t="s">
        <v>56</v>
      </c>
      <c r="D43" s="13">
        <v>45180008</v>
      </c>
      <c r="E43" s="9">
        <v>3000</v>
      </c>
      <c r="F43" s="9">
        <v>11.025</v>
      </c>
      <c r="G43" s="9">
        <v>4.9349999999999996</v>
      </c>
      <c r="H43" s="9">
        <v>1.575</v>
      </c>
      <c r="I43" s="9">
        <v>0.94499999999999995</v>
      </c>
      <c r="J43" s="9">
        <v>0.26250000000000001</v>
      </c>
    </row>
    <row r="44" spans="1:10" s="15" customFormat="1" ht="25.2" customHeight="1">
      <c r="A44" s="7">
        <v>38</v>
      </c>
      <c r="B44" s="11" t="s">
        <v>28</v>
      </c>
      <c r="C44" s="22" t="s">
        <v>63</v>
      </c>
      <c r="D44" s="13">
        <v>45080001</v>
      </c>
      <c r="E44" s="13">
        <v>3000</v>
      </c>
      <c r="F44" s="13">
        <v>10.5</v>
      </c>
      <c r="G44" s="13">
        <v>4.7</v>
      </c>
      <c r="H44" s="13">
        <v>1.5</v>
      </c>
      <c r="I44" s="13">
        <v>0.9</v>
      </c>
      <c r="J44" s="13">
        <v>0.25</v>
      </c>
    </row>
    <row r="45" spans="1:10" s="15" customFormat="1" ht="25.2" customHeight="1">
      <c r="A45" s="7">
        <v>39</v>
      </c>
      <c r="B45" s="11" t="s">
        <v>121</v>
      </c>
      <c r="C45" s="22" t="s">
        <v>122</v>
      </c>
      <c r="D45" s="13">
        <v>45080005</v>
      </c>
      <c r="E45" s="13">
        <v>3000</v>
      </c>
      <c r="F45" s="13">
        <v>11.3</v>
      </c>
      <c r="G45" s="13">
        <v>5.0999999999999996</v>
      </c>
      <c r="H45" s="13">
        <v>1.6</v>
      </c>
      <c r="I45" s="13">
        <v>1</v>
      </c>
      <c r="J45" s="13">
        <v>0.27</v>
      </c>
    </row>
    <row r="46" spans="1:10" s="15" customFormat="1" ht="25.2" customHeight="1">
      <c r="A46" s="7">
        <v>40</v>
      </c>
      <c r="B46" s="11" t="s">
        <v>29</v>
      </c>
      <c r="C46" s="12" t="s">
        <v>55</v>
      </c>
      <c r="D46" s="9">
        <v>45020006</v>
      </c>
      <c r="E46" s="9">
        <v>3300</v>
      </c>
      <c r="F46" s="9">
        <v>11.55</v>
      </c>
      <c r="G46" s="9">
        <v>5.17</v>
      </c>
      <c r="H46" s="9">
        <v>1.65</v>
      </c>
      <c r="I46" s="9">
        <v>0.99</v>
      </c>
      <c r="J46" s="9">
        <v>0.27500000000000002</v>
      </c>
    </row>
    <row r="47" spans="1:10" s="15" customFormat="1" ht="25.2" customHeight="1">
      <c r="A47" s="7">
        <v>41</v>
      </c>
      <c r="B47" s="11" t="s">
        <v>109</v>
      </c>
      <c r="C47" s="12" t="s">
        <v>38</v>
      </c>
      <c r="D47" s="13" t="s">
        <v>110</v>
      </c>
      <c r="E47" s="9">
        <v>3000</v>
      </c>
      <c r="F47" s="9">
        <v>10.5</v>
      </c>
      <c r="G47" s="9">
        <v>4.7</v>
      </c>
      <c r="H47" s="9">
        <v>1.5</v>
      </c>
      <c r="I47" s="9">
        <v>0.9</v>
      </c>
      <c r="J47" s="9">
        <v>0.25</v>
      </c>
    </row>
    <row r="48" spans="1:10" s="15" customFormat="1" ht="25.2" customHeight="1">
      <c r="A48" s="7">
        <v>42</v>
      </c>
      <c r="B48" s="11" t="s">
        <v>118</v>
      </c>
      <c r="C48" s="12" t="s">
        <v>119</v>
      </c>
      <c r="D48" s="13">
        <v>45130001</v>
      </c>
      <c r="E48" s="9">
        <v>3000</v>
      </c>
      <c r="F48" s="9">
        <v>11.5</v>
      </c>
      <c r="G48" s="9">
        <v>4.8</v>
      </c>
      <c r="H48" s="9">
        <v>1.6</v>
      </c>
      <c r="I48" s="9">
        <v>0.98</v>
      </c>
      <c r="J48" s="9">
        <v>0.27</v>
      </c>
    </row>
    <row r="49" spans="1:10" s="15" customFormat="1" ht="25.2" customHeight="1">
      <c r="A49" s="7">
        <v>43</v>
      </c>
      <c r="B49" s="11" t="s">
        <v>78</v>
      </c>
      <c r="C49" s="12" t="s">
        <v>79</v>
      </c>
      <c r="D49" s="13">
        <v>45180003</v>
      </c>
      <c r="E49" s="13">
        <v>3000</v>
      </c>
      <c r="F49" s="9">
        <v>10.7</v>
      </c>
      <c r="G49" s="9">
        <v>4.8</v>
      </c>
      <c r="H49" s="9">
        <v>1.5</v>
      </c>
      <c r="I49" s="9">
        <v>0.95</v>
      </c>
      <c r="J49" s="9">
        <v>0.27</v>
      </c>
    </row>
    <row r="50" spans="1:10" s="15" customFormat="1" ht="25.2" customHeight="1">
      <c r="A50" s="7">
        <v>44</v>
      </c>
      <c r="B50" s="11" t="s">
        <v>75</v>
      </c>
      <c r="C50" s="23" t="s">
        <v>101</v>
      </c>
      <c r="D50" s="9">
        <v>45150003</v>
      </c>
      <c r="E50" s="9">
        <v>3000</v>
      </c>
      <c r="F50" s="9">
        <v>10.5</v>
      </c>
      <c r="G50" s="9">
        <v>4.7</v>
      </c>
      <c r="H50" s="9">
        <v>1.5</v>
      </c>
      <c r="I50" s="9">
        <v>0.9</v>
      </c>
      <c r="J50" s="9">
        <v>0.25</v>
      </c>
    </row>
    <row r="51" spans="1:10" s="15" customFormat="1" ht="25.2" customHeight="1">
      <c r="A51" s="7">
        <v>45</v>
      </c>
      <c r="B51" s="11" t="s">
        <v>88</v>
      </c>
      <c r="C51" s="25" t="s">
        <v>89</v>
      </c>
      <c r="D51" s="9">
        <v>45110002</v>
      </c>
      <c r="E51" s="9">
        <v>3000</v>
      </c>
      <c r="F51" s="9">
        <v>11</v>
      </c>
      <c r="G51" s="9">
        <v>4.8</v>
      </c>
      <c r="H51" s="9">
        <v>1.5</v>
      </c>
      <c r="I51" s="9">
        <v>0.9</v>
      </c>
      <c r="J51" s="9">
        <v>0.25</v>
      </c>
    </row>
    <row r="52" spans="1:10" s="15" customFormat="1" ht="25.2" customHeight="1">
      <c r="A52" s="7">
        <v>46</v>
      </c>
      <c r="B52" s="11" t="s">
        <v>30</v>
      </c>
      <c r="C52" s="12" t="s">
        <v>44</v>
      </c>
      <c r="D52" s="13">
        <v>45180002</v>
      </c>
      <c r="E52" s="13">
        <v>3000</v>
      </c>
      <c r="F52" s="13">
        <v>10</v>
      </c>
      <c r="G52" s="13">
        <v>4.7</v>
      </c>
      <c r="H52" s="13">
        <v>1.5</v>
      </c>
      <c r="I52" s="13">
        <v>0.9</v>
      </c>
      <c r="J52" s="13">
        <v>0.25</v>
      </c>
    </row>
    <row r="53" spans="1:10" s="15" customFormat="1" ht="25.2" customHeight="1">
      <c r="A53" s="7">
        <v>47</v>
      </c>
      <c r="B53" s="2" t="s">
        <v>42</v>
      </c>
      <c r="C53" s="8" t="s">
        <v>43</v>
      </c>
      <c r="D53" s="9">
        <v>45140003</v>
      </c>
      <c r="E53" s="9">
        <v>3000</v>
      </c>
      <c r="F53" s="9">
        <v>10.5</v>
      </c>
      <c r="G53" s="9">
        <v>4.7</v>
      </c>
      <c r="H53" s="9">
        <v>1.5</v>
      </c>
      <c r="I53" s="9">
        <v>0.9</v>
      </c>
      <c r="J53" s="9">
        <v>0.25</v>
      </c>
    </row>
    <row r="54" spans="1:10" s="15" customFormat="1" ht="25.2" customHeight="1">
      <c r="A54" s="7">
        <v>48</v>
      </c>
      <c r="B54" s="11" t="s">
        <v>31</v>
      </c>
      <c r="C54" s="8" t="s">
        <v>90</v>
      </c>
      <c r="D54" s="9">
        <v>45080004</v>
      </c>
      <c r="E54" s="9">
        <v>3000</v>
      </c>
      <c r="F54" s="9">
        <v>10.5</v>
      </c>
      <c r="G54" s="9">
        <v>4.7</v>
      </c>
      <c r="H54" s="9">
        <v>1.5</v>
      </c>
      <c r="I54" s="9">
        <v>0.9</v>
      </c>
      <c r="J54" s="9">
        <v>0.2</v>
      </c>
    </row>
    <row r="55" spans="1:10" s="15" customFormat="1" ht="25.2" customHeight="1">
      <c r="A55" s="7">
        <v>49</v>
      </c>
      <c r="B55" s="11" t="s">
        <v>32</v>
      </c>
      <c r="C55" s="8" t="s">
        <v>53</v>
      </c>
      <c r="D55" s="13" t="s">
        <v>54</v>
      </c>
      <c r="E55" s="9">
        <v>3000</v>
      </c>
      <c r="F55" s="9">
        <v>10</v>
      </c>
      <c r="G55" s="9">
        <v>4.5</v>
      </c>
      <c r="H55" s="9">
        <v>1</v>
      </c>
      <c r="I55" s="9">
        <v>0.8</v>
      </c>
      <c r="J55" s="9">
        <v>0.15</v>
      </c>
    </row>
    <row r="56" spans="1:10" s="15" customFormat="1" ht="25.2" customHeight="1">
      <c r="A56" s="7">
        <v>50</v>
      </c>
      <c r="B56" s="11" t="s">
        <v>116</v>
      </c>
      <c r="C56" s="8" t="s">
        <v>117</v>
      </c>
      <c r="D56" s="13">
        <v>45080009</v>
      </c>
      <c r="E56" s="9">
        <v>2000</v>
      </c>
      <c r="F56" s="9">
        <v>10.5</v>
      </c>
      <c r="G56" s="9">
        <v>4.7</v>
      </c>
      <c r="H56" s="9">
        <v>1.5</v>
      </c>
      <c r="I56" s="9">
        <v>0.9</v>
      </c>
      <c r="J56" s="9">
        <v>0.25</v>
      </c>
    </row>
    <row r="57" spans="1:10" s="15" customFormat="1" ht="25.2" customHeight="1">
      <c r="A57" s="7">
        <v>51</v>
      </c>
      <c r="B57" s="11" t="s">
        <v>33</v>
      </c>
      <c r="C57" s="8" t="s">
        <v>93</v>
      </c>
      <c r="D57" s="9">
        <v>45090003</v>
      </c>
      <c r="E57" s="9">
        <v>3000</v>
      </c>
      <c r="F57" s="9">
        <v>10.5</v>
      </c>
      <c r="G57" s="9">
        <v>4.7</v>
      </c>
      <c r="H57" s="9">
        <v>1.5</v>
      </c>
      <c r="I57" s="9">
        <v>0.9</v>
      </c>
      <c r="J57" s="9">
        <v>0.25</v>
      </c>
    </row>
    <row r="58" spans="1:10" s="15" customFormat="1" ht="25.2" customHeight="1">
      <c r="A58" s="7">
        <v>52</v>
      </c>
      <c r="B58" s="11" t="s">
        <v>91</v>
      </c>
      <c r="C58" s="12" t="s">
        <v>92</v>
      </c>
      <c r="D58" s="9">
        <v>45080010</v>
      </c>
      <c r="E58" s="9">
        <v>2000</v>
      </c>
      <c r="F58" s="26">
        <v>10</v>
      </c>
      <c r="G58" s="26">
        <v>4.5</v>
      </c>
      <c r="H58" s="26">
        <v>1</v>
      </c>
      <c r="I58" s="26">
        <v>0.8</v>
      </c>
      <c r="J58" s="26">
        <v>0.15</v>
      </c>
    </row>
    <row r="59" spans="1:10" s="15" customFormat="1" ht="25.2" customHeight="1">
      <c r="A59" s="7">
        <v>53</v>
      </c>
      <c r="B59" s="27" t="s">
        <v>111</v>
      </c>
      <c r="C59" s="12" t="s">
        <v>112</v>
      </c>
      <c r="D59" s="9">
        <v>45020013</v>
      </c>
      <c r="E59" s="9">
        <v>3000</v>
      </c>
      <c r="F59" s="9">
        <v>11.5</v>
      </c>
      <c r="G59" s="9">
        <v>5</v>
      </c>
      <c r="H59" s="9">
        <v>1.6</v>
      </c>
      <c r="I59" s="9">
        <v>0.9</v>
      </c>
      <c r="J59" s="9">
        <v>0.25</v>
      </c>
    </row>
    <row r="60" spans="1:10" s="15" customFormat="1" ht="25.2" customHeight="1">
      <c r="A60" s="7">
        <v>54</v>
      </c>
      <c r="B60" s="11" t="s">
        <v>125</v>
      </c>
      <c r="C60" s="12" t="s">
        <v>126</v>
      </c>
      <c r="D60" s="9">
        <v>45180001</v>
      </c>
      <c r="E60" s="9">
        <v>3000</v>
      </c>
      <c r="F60" s="26">
        <v>11.55</v>
      </c>
      <c r="G60" s="26">
        <v>5.17</v>
      </c>
      <c r="H60" s="26">
        <v>1.62</v>
      </c>
      <c r="I60" s="26">
        <v>0.99</v>
      </c>
      <c r="J60" s="26">
        <v>0.25</v>
      </c>
    </row>
    <row r="61" spans="1:10" s="15" customFormat="1" ht="25.2" customHeight="1">
      <c r="A61" s="7">
        <v>55</v>
      </c>
      <c r="B61" s="11" t="s">
        <v>113</v>
      </c>
      <c r="C61" s="12" t="s">
        <v>114</v>
      </c>
      <c r="D61" s="13">
        <v>45180006</v>
      </c>
      <c r="E61" s="13">
        <v>3000</v>
      </c>
      <c r="F61" s="13">
        <v>10.5</v>
      </c>
      <c r="G61" s="13">
        <v>4.7</v>
      </c>
      <c r="H61" s="13">
        <v>1.5</v>
      </c>
      <c r="I61" s="13">
        <v>0.9</v>
      </c>
      <c r="J61" s="13">
        <v>0.25</v>
      </c>
    </row>
    <row r="62" spans="1:10" s="15" customFormat="1" ht="25.2" customHeight="1">
      <c r="A62" s="7">
        <v>56</v>
      </c>
      <c r="B62" s="11" t="s">
        <v>123</v>
      </c>
      <c r="C62" s="12" t="s">
        <v>124</v>
      </c>
      <c r="D62" s="13">
        <v>45180012</v>
      </c>
      <c r="E62" s="13">
        <v>3000</v>
      </c>
      <c r="F62" s="13">
        <v>11.3</v>
      </c>
      <c r="G62" s="13">
        <v>5.0999999999999996</v>
      </c>
      <c r="H62" s="13">
        <v>1.6</v>
      </c>
      <c r="I62" s="13">
        <v>1</v>
      </c>
      <c r="J62" s="13">
        <v>0.27</v>
      </c>
    </row>
  </sheetData>
  <mergeCells count="8">
    <mergeCell ref="A1:J1"/>
    <mergeCell ref="E4:J4"/>
    <mergeCell ref="F5:J5"/>
    <mergeCell ref="A4:A6"/>
    <mergeCell ref="B4:B6"/>
    <mergeCell ref="C4:C6"/>
    <mergeCell ref="D4:D6"/>
    <mergeCell ref="A2:J3"/>
  </mergeCells>
  <phoneticPr fontId="6" type="noConversion"/>
  <printOptions horizontalCentered="1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6" type="noConversion"/>
  <pageMargins left="0.69930555555555596" right="0.69930555555555596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2018-12-07T06:53:26Z</cp:lastPrinted>
  <dcterms:created xsi:type="dcterms:W3CDTF">2006-09-16T00:00:00Z</dcterms:created>
  <dcterms:modified xsi:type="dcterms:W3CDTF">2020-05-19T07:17:52Z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