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15" windowHeight="8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Sheet1!$A$1:$L$23</definedName>
  </definedNames>
  <calcPr calcId="114210"/>
</workbook>
</file>

<file path=xl/calcChain.xml><?xml version="1.0" encoding="utf-8"?>
<calcChain xmlns="http://schemas.openxmlformats.org/spreadsheetml/2006/main">
  <c r="L20" i="1"/>
  <c r="K20"/>
  <c r="L14"/>
  <c r="K14"/>
  <c r="L13"/>
  <c r="K13"/>
</calcChain>
</file>

<file path=xl/sharedStrings.xml><?xml version="1.0" encoding="utf-8"?>
<sst xmlns="http://schemas.openxmlformats.org/spreadsheetml/2006/main" count="427" uniqueCount="318">
  <si>
    <t>机构/公司全称</t>
    <rPh sb="0" eb="2">
      <t>ji gou</t>
    </rPh>
    <phoneticPr fontId="3" type="noConversion"/>
  </si>
  <si>
    <t>统一社会信用代码</t>
    <rPh sb="0" eb="2">
      <t>tong yi</t>
    </rPh>
    <phoneticPr fontId="3" type="noConversion"/>
  </si>
  <si>
    <t>所在省份/直辖市</t>
    <rPh sb="0" eb="2">
      <t>suo zai</t>
    </rPh>
    <phoneticPr fontId="3" type="noConversion"/>
  </si>
  <si>
    <t>注册地址</t>
    <rPh sb="0" eb="2">
      <t>zhu ce di</t>
    </rPh>
    <phoneticPr fontId="3" type="noConversion"/>
  </si>
  <si>
    <t>联系人</t>
    <rPh sb="0" eb="2">
      <t>lian xi r</t>
    </rPh>
    <phoneticPr fontId="3" type="noConversion"/>
  </si>
  <si>
    <t>联系方式</t>
    <rPh sb="0" eb="2">
      <t>lian xi</t>
    </rPh>
    <phoneticPr fontId="3" type="noConversion"/>
  </si>
  <si>
    <t>近三年资产评估项目数</t>
    <phoneticPr fontId="3" type="noConversion"/>
  </si>
  <si>
    <t>司法评估业务项目数</t>
    <phoneticPr fontId="3" type="noConversion"/>
  </si>
  <si>
    <t>所在城市（地级市）</t>
    <rPh sb="0" eb="2">
      <t>suo zai</t>
    </rPh>
    <phoneticPr fontId="3" type="noConversion"/>
  </si>
  <si>
    <t>机构代码</t>
    <phoneticPr fontId="3" type="noConversion"/>
  </si>
  <si>
    <t xml:space="preserve">资产评估师人数 </t>
    <phoneticPr fontId="3" type="noConversion"/>
  </si>
  <si>
    <t>机构负责人</t>
    <rPh sb="0" eb="2">
      <t>fa ren</t>
    </rPh>
    <phoneticPr fontId="3" type="noConversion"/>
  </si>
  <si>
    <t>广西众益资产评估土地房地产评估有限公司</t>
  </si>
  <si>
    <t>91450103742092055G</t>
  </si>
  <si>
    <t>广西壮族自治区</t>
  </si>
  <si>
    <t>南宁市</t>
  </si>
  <si>
    <t>南宁市青秀区东葛路118号南宁青秀万达广场西1栋2621号</t>
  </si>
  <si>
    <t>毛剑军</t>
  </si>
  <si>
    <t>13307813522、0771-3386629</t>
  </si>
  <si>
    <t>广西信达友邦资产评估有限责任公司</t>
  </si>
  <si>
    <t>91450103715180236M</t>
  </si>
  <si>
    <t>南宁市青秀区茶花园路8号碧湖大厦11层</t>
  </si>
  <si>
    <t>蓝春燕</t>
  </si>
  <si>
    <t>吴旬</t>
  </si>
  <si>
    <t>广西中天银房地产土地资产评估有限责任公司</t>
  </si>
  <si>
    <t>91450103751213664T</t>
  </si>
  <si>
    <t>南宁市青秀区新民路4号华星时代广场名仕阁916号</t>
  </si>
  <si>
    <t>刘永勤</t>
  </si>
  <si>
    <t>姚颖</t>
  </si>
  <si>
    <t>广西中阳资产评估事务所有限公司</t>
  </si>
  <si>
    <t>9145070077911625XW</t>
  </si>
  <si>
    <t>钦州市</t>
  </si>
  <si>
    <t>钦州市永福东大街中地滨江国际A1-1206号房</t>
  </si>
  <si>
    <t>陈勇先</t>
  </si>
  <si>
    <t>中联资产评估集团广西有限公司</t>
  </si>
  <si>
    <t>91450103595139326E</t>
  </si>
  <si>
    <t>南宁市青秀区金湖路59号地王国际商会中心32层3206-3209号</t>
  </si>
  <si>
    <t>吴春林</t>
  </si>
  <si>
    <t>李玲</t>
  </si>
  <si>
    <t>广西英威尔资产评估有限公司</t>
  </si>
  <si>
    <t>914509006750433322</t>
  </si>
  <si>
    <t>玉林市</t>
  </si>
  <si>
    <t>玉林市香莞路55号一楼</t>
  </si>
  <si>
    <t>莫建中</t>
  </si>
  <si>
    <t>王娅</t>
  </si>
  <si>
    <t>广西永信资产评估有限公司</t>
  </si>
  <si>
    <t>91450703672469063T</t>
  </si>
  <si>
    <t>广西钦州市钦州湾大道82号阳光丽城一期25楼</t>
  </si>
  <si>
    <t>刘大周</t>
  </si>
  <si>
    <t>刘洁</t>
  </si>
  <si>
    <t>广西中锋大公资产评估有限公司</t>
  </si>
  <si>
    <t>914501037151794621</t>
  </si>
  <si>
    <t>南宁市青秀区金洲路嘉湖巷6号佳和大厦7楼</t>
  </si>
  <si>
    <t>黄全宗</t>
  </si>
  <si>
    <t>陶巧莲</t>
  </si>
  <si>
    <t>广西公立天辰资产评估有限公司</t>
  </si>
  <si>
    <t>91450103690212608G</t>
  </si>
  <si>
    <t>南宁市民族大道88-1号铭湖经典A座17层A1701号</t>
  </si>
  <si>
    <t>邓荣华</t>
  </si>
  <si>
    <t>杨贞普</t>
  </si>
  <si>
    <t>广西正德资产评估有限公司</t>
  </si>
  <si>
    <t>91450103782104911N</t>
  </si>
  <si>
    <t>南宁市青秀区中泰路8号天健·商务大厦1702、1602号房</t>
  </si>
  <si>
    <t>罗华涛</t>
  </si>
  <si>
    <t>广西诚信华正资产评估有限责任公司</t>
  </si>
  <si>
    <t>91450102677730312L</t>
  </si>
  <si>
    <t>南宁市青秀区东葛路9号联发臻品1号楼2420号房</t>
  </si>
  <si>
    <t>黄志辉</t>
  </si>
  <si>
    <t>韦珊珊</t>
  </si>
  <si>
    <t>广西桂鑫诚资产评估有限公司</t>
  </si>
  <si>
    <t>9145010368013655XQ</t>
  </si>
  <si>
    <t>南宁市青秀区金浦路24号城市花园湖景住宅2号楼三层0303号房</t>
  </si>
  <si>
    <t>涂文昌</t>
  </si>
  <si>
    <t>李政</t>
  </si>
  <si>
    <t>广西桂科资产评估有限公司</t>
  </si>
  <si>
    <t>9145010371518021XT</t>
  </si>
  <si>
    <t>广西省南宁市青秀区民族大道143号德瑞大厦13楼1319、1320号</t>
  </si>
  <si>
    <t>王志强</t>
  </si>
  <si>
    <t>陈东妮</t>
  </si>
  <si>
    <t>广西中永信资产评估有限公司</t>
  </si>
  <si>
    <t>9145040033071345X5</t>
  </si>
  <si>
    <t>梧州市</t>
  </si>
  <si>
    <t>梧州市新兴三路3号十九层2号商务住宅</t>
  </si>
  <si>
    <t>赖斌伦</t>
  </si>
  <si>
    <t>覃秀梅</t>
  </si>
  <si>
    <t>广西中德勤资产评估事务所有限公司</t>
  </si>
  <si>
    <t>91450103779147857M</t>
  </si>
  <si>
    <t>广西南宁市青秀区中缅路8号海华东盟公馆6-2-1801室</t>
  </si>
  <si>
    <t>刘一平</t>
  </si>
  <si>
    <t>广西方中资产评估有限公司</t>
  </si>
  <si>
    <t>91450300788432174D</t>
  </si>
  <si>
    <t>桂林市</t>
  </si>
  <si>
    <t>桂林市中山中路桂名大厦南楼6层办公室</t>
  </si>
  <si>
    <t>陈金名</t>
  </si>
  <si>
    <t>蒙鹏宇</t>
  </si>
  <si>
    <t>广西天源房地产土地资产评估有限公司</t>
  </si>
  <si>
    <t>91450103MA5KA00W01</t>
  </si>
  <si>
    <t>南宁市民族大道115-1号现代国家大厦10层10号房</t>
  </si>
  <si>
    <t>吴兵锋</t>
  </si>
  <si>
    <t>刘国强</t>
  </si>
  <si>
    <t>广西合生资产评估有限公司</t>
  </si>
  <si>
    <t>914501036697408285</t>
  </si>
  <si>
    <t>南宁市建政路49-23号北纬28七楼0720号房</t>
  </si>
  <si>
    <t>赵文强</t>
  </si>
  <si>
    <t>卢维</t>
  </si>
  <si>
    <t>0771-5890980</t>
  </si>
  <si>
    <t>广西永兴资产评估事务所有限公司</t>
  </si>
  <si>
    <t>91450802682109395P</t>
  </si>
  <si>
    <t>贵港市</t>
  </si>
  <si>
    <t>贵港市桂林路708号东方巴黎4幢26楼2609号</t>
  </si>
  <si>
    <t>李忠</t>
  </si>
  <si>
    <t>谢有登</t>
  </si>
  <si>
    <t>广西中信华通资产评估事务所有限责任公司</t>
  </si>
  <si>
    <t>91450103796816311P</t>
  </si>
  <si>
    <t>南宁市金湖路63号金源·现代城6楼B-03号房</t>
  </si>
  <si>
    <t>11人</t>
  </si>
  <si>
    <t>杨勇</t>
  </si>
  <si>
    <t>广西江山资产评估有限公司</t>
  </si>
  <si>
    <t>91450300796829120N</t>
  </si>
  <si>
    <t>桂林市中山中路43号盛业大厦10楼</t>
  </si>
  <si>
    <t>莫智飞</t>
  </si>
  <si>
    <t>周静</t>
  </si>
  <si>
    <t>广西金正资产评估事务所</t>
  </si>
  <si>
    <t>91450103742071270P</t>
  </si>
  <si>
    <t>南宁</t>
  </si>
  <si>
    <t>南宁市葛村路7-1号四楼</t>
  </si>
  <si>
    <t>梅耀植</t>
  </si>
  <si>
    <t>13907860221/0771-5885448</t>
  </si>
  <si>
    <t>厦门市大学资产评估土地房地产估价有限责任公司南宁分公司</t>
  </si>
  <si>
    <t>39020006-451201</t>
  </si>
  <si>
    <t>91450103051005880X</t>
  </si>
  <si>
    <t>南宁市青秀区茶花园路8号碧湖大厦11层1105号房</t>
  </si>
  <si>
    <t>陈晓莉</t>
  </si>
  <si>
    <t>广西华通鉴资产评估有限公司</t>
  </si>
  <si>
    <t>91450102MA5KAR766T</t>
  </si>
  <si>
    <t>广西南宁市兴宁区新民路48号</t>
  </si>
  <si>
    <t>唐莉容</t>
  </si>
  <si>
    <t>兰海星</t>
  </si>
  <si>
    <t>广西鑫正资产评估有限责任公司</t>
  </si>
  <si>
    <t>914501035843390000</t>
  </si>
  <si>
    <t>南宁市青秀区民族大道115-1号现代国际18层06号房</t>
  </si>
  <si>
    <t>邱经国</t>
  </si>
  <si>
    <t>林鼎程</t>
  </si>
  <si>
    <t>中通诚资产评估有限公司广西分公司</t>
  </si>
  <si>
    <t>11020057-450201</t>
  </si>
  <si>
    <t>91450000735169114W</t>
  </si>
  <si>
    <t>南宁市东葛路26号桂房大厦三楼</t>
  </si>
  <si>
    <t>谭志鹏</t>
  </si>
  <si>
    <t>黎碧霞</t>
  </si>
  <si>
    <t>广西旗开辉煌资产评估有限公司</t>
  </si>
  <si>
    <t>91450103397017176D</t>
  </si>
  <si>
    <t>广西省南宁市民族大道100号西江大厦A座2401室</t>
  </si>
  <si>
    <t>侯茂松</t>
  </si>
  <si>
    <t>武晓光</t>
  </si>
  <si>
    <t>广西天华资产土地房地产评估有限责任公司</t>
  </si>
  <si>
    <t>914502007791211391</t>
  </si>
  <si>
    <t>柳州</t>
  </si>
  <si>
    <t>柳州市桂中大道南端2号阳光壹佰城市广场2幢5层北侧</t>
  </si>
  <si>
    <t>吴鸿宾</t>
  </si>
  <si>
    <t>广西华元润丰资产评估有限公司</t>
  </si>
  <si>
    <t>914501033226200772</t>
  </si>
  <si>
    <t>南宁市民族大道93号新兴大厦A栋写字楼20层A1号房</t>
  </si>
  <si>
    <t>罗晓嵩</t>
  </si>
  <si>
    <t>广西正则资产评估有限责任公司</t>
  </si>
  <si>
    <t>914502006697372906</t>
  </si>
  <si>
    <t>柳州市</t>
  </si>
  <si>
    <t>柳州市东环路230号居上东旺阁1幢21层2号</t>
  </si>
  <si>
    <t>杨志华</t>
  </si>
  <si>
    <t>龙柳德</t>
  </si>
  <si>
    <t>广西东方华通资产评估有限责任公司</t>
  </si>
  <si>
    <t>91450103677703613M</t>
  </si>
  <si>
    <t>南宁市葛村路7号9楼901号</t>
  </si>
  <si>
    <t>黄友清</t>
  </si>
  <si>
    <t>刘志远</t>
  </si>
  <si>
    <t>0771-5881485</t>
  </si>
  <si>
    <t>广西华寅资产评估有限公司</t>
  </si>
  <si>
    <t>914501036697093026</t>
  </si>
  <si>
    <t>南宁市民族大道131号航洋国际城2号楼6楼</t>
  </si>
  <si>
    <t>刘文俊</t>
  </si>
  <si>
    <t>农云霞</t>
  </si>
  <si>
    <t>广西嘉义资产评估有限公司</t>
  </si>
  <si>
    <t>91450103566776182M</t>
  </si>
  <si>
    <t>南宁市青秀区云景路38号升禾•绿城世界9栋1303号</t>
  </si>
  <si>
    <t>李剑平</t>
  </si>
  <si>
    <t>9145010334039224X3</t>
  </si>
  <si>
    <t>南宁市青秀区民族大道38-3号办公大楼7层东部</t>
  </si>
  <si>
    <t>滕焕民</t>
  </si>
  <si>
    <t>田龙</t>
  </si>
  <si>
    <t>广西荣联普泰资产房地产评估有限公司</t>
  </si>
  <si>
    <t>91450103061702954B</t>
  </si>
  <si>
    <t>南宁市青秀区合作路1号昌泰东盟园SOHO公寓1号楼1218号</t>
  </si>
  <si>
    <t>董建会</t>
  </si>
  <si>
    <t>潘春香</t>
  </si>
  <si>
    <t>南宁开宗资产评估事务所</t>
  </si>
  <si>
    <t>91450103791308465R</t>
  </si>
  <si>
    <t>广西省</t>
  </si>
  <si>
    <t>南宁市良庆区金龙路2号南宁万科大厦3栋4栋及地下室十四层1452号</t>
  </si>
  <si>
    <t>梁宗华</t>
  </si>
  <si>
    <t>广西同德资产评估有限责任公司</t>
  </si>
  <si>
    <t>914501036750162545</t>
  </si>
  <si>
    <t>广西青秀区金洲路31号城市杰座1225室</t>
  </si>
  <si>
    <t>张道传</t>
  </si>
  <si>
    <t>陈学文</t>
  </si>
  <si>
    <t>广西公大房地产土地资产评估有限公司</t>
  </si>
  <si>
    <t>9145010372767919X2</t>
  </si>
  <si>
    <t>武绍会</t>
  </si>
  <si>
    <t>广西祥浩资产土地房地产评估有限公司</t>
  </si>
  <si>
    <t>914501036724751000</t>
  </si>
  <si>
    <t>南宁市金湖路59号地王国际商会中心32层3218、3219号房</t>
  </si>
  <si>
    <t>叶琼芬</t>
  </si>
  <si>
    <t>黎佳明</t>
  </si>
  <si>
    <t>广西光大资产评估事务所有限公司</t>
    <phoneticPr fontId="3" type="noConversion"/>
  </si>
  <si>
    <t>91450302675030590X</t>
    <phoneticPr fontId="3" type="noConversion"/>
  </si>
  <si>
    <t>桂林市</t>
    <phoneticPr fontId="3" type="noConversion"/>
  </si>
  <si>
    <t>桂林市七星区空明西路16号金辉大厦综合楼小区1#综合楼3-3号</t>
    <phoneticPr fontId="3" type="noConversion"/>
  </si>
  <si>
    <t>李志华</t>
    <phoneticPr fontId="3" type="noConversion"/>
  </si>
  <si>
    <t>曾真</t>
    <phoneticPr fontId="3" type="noConversion"/>
  </si>
  <si>
    <t>梧州弘正资产评估事务所</t>
  </si>
  <si>
    <t>91450405715118248W</t>
  </si>
  <si>
    <t>梧州市新兴二路45号二单元402房</t>
  </si>
  <si>
    <t>严正坚</t>
  </si>
  <si>
    <t>欧章秋</t>
  </si>
  <si>
    <t>上海立信资产评估有限公司广西分公司</t>
    <phoneticPr fontId="3" type="noConversion"/>
  </si>
  <si>
    <t>91450103MA5K9GP49J</t>
    <phoneticPr fontId="3" type="noConversion"/>
  </si>
  <si>
    <t>南宁市</t>
    <phoneticPr fontId="3" type="noConversion"/>
  </si>
  <si>
    <t>南宁市青秀区民族大道143号德瑞大厦13楼1318号</t>
    <phoneticPr fontId="3" type="noConversion"/>
  </si>
  <si>
    <t>6人</t>
    <phoneticPr fontId="3" type="noConversion"/>
  </si>
  <si>
    <t>廖恒</t>
    <phoneticPr fontId="3" type="noConversion"/>
  </si>
  <si>
    <t>陆秋花</t>
    <phoneticPr fontId="3" type="noConversion"/>
  </si>
  <si>
    <t>广西海勤资产评估事务所</t>
  </si>
  <si>
    <t>91450103075232674H</t>
  </si>
  <si>
    <t>南宁市青秀区汇春路4号金湖大厦8层0802、0803号写字楼</t>
  </si>
  <si>
    <t>农初勤</t>
  </si>
  <si>
    <t>吴霞</t>
  </si>
  <si>
    <t>广西恒飞资产评估事务所有限责任公司</t>
  </si>
  <si>
    <t>914503026777046162</t>
  </si>
  <si>
    <t>桂林市翊武路20号</t>
  </si>
  <si>
    <t>9人</t>
  </si>
  <si>
    <t>阳世敏</t>
  </si>
  <si>
    <t>邓文忠</t>
  </si>
  <si>
    <t>广西衡泰房地产不动产资产评估有限公司</t>
    <rPh sb="0" eb="2">
      <t>bei jing</t>
    </rPh>
    <phoneticPr fontId="3" type="noConversion"/>
  </si>
  <si>
    <t>91450703751247792G</t>
  </si>
  <si>
    <t>广西壮族自治区</t>
    <phoneticPr fontId="3" type="noConversion"/>
  </si>
  <si>
    <t>钦州市</t>
    <phoneticPr fontId="3" type="noConversion"/>
  </si>
  <si>
    <t>钦州市子材东大街9号盛天华府B区1栋1单元301室</t>
    <phoneticPr fontId="3" type="noConversion"/>
  </si>
  <si>
    <t>黄定珍</t>
    <phoneticPr fontId="3" type="noConversion"/>
  </si>
  <si>
    <t>陆健芬</t>
  </si>
  <si>
    <t>0777-2861661
13788193321</t>
  </si>
  <si>
    <t>广西方成资产评估有限公司</t>
    <rPh sb="0" eb="2">
      <t>bei jing</t>
    </rPh>
    <phoneticPr fontId="3" type="noConversion"/>
  </si>
  <si>
    <t>914501033226261294</t>
    <phoneticPr fontId="3" type="noConversion"/>
  </si>
  <si>
    <t>南宁市</t>
    <rPh sb="0" eb="2">
      <t>bei jing shi</t>
    </rPh>
    <phoneticPr fontId="3" type="noConversion"/>
  </si>
  <si>
    <t>南宁市青秀区民族大道93号新兴大厦A栋9层907号房</t>
  </si>
  <si>
    <t>张海峰</t>
    <phoneticPr fontId="3" type="noConversion"/>
  </si>
  <si>
    <t>广西润诚资产评估有限公司</t>
    <rPh sb="0" eb="2">
      <t>bei jing</t>
    </rPh>
    <phoneticPr fontId="3" type="noConversion"/>
  </si>
  <si>
    <t>914501035690668000</t>
    <phoneticPr fontId="3" type="noConversion"/>
  </si>
  <si>
    <t>南宁市青秀区金浦路7号世纪商都1315号</t>
    <rPh sb="0" eb="3">
      <t>XX</t>
    </rPh>
    <phoneticPr fontId="3" type="noConversion"/>
  </si>
  <si>
    <t>何立明</t>
    <phoneticPr fontId="3" type="noConversion"/>
  </si>
  <si>
    <t>广西众拓资产土地房地产评估有限公司</t>
  </si>
  <si>
    <t>91450103310120251D</t>
  </si>
  <si>
    <t>广西南宁市青秀区双拥路30号南湖名都广场B座A605</t>
  </si>
  <si>
    <t>唐小军</t>
  </si>
  <si>
    <t>罗昊雁</t>
  </si>
  <si>
    <t>（新成立）</t>
  </si>
  <si>
    <t>广西皓瑞资产评估事务所有限公司</t>
  </si>
  <si>
    <t>9145060039701678XY</t>
  </si>
  <si>
    <t>防城港市</t>
  </si>
  <si>
    <t>防城港市港口区西湾广场北侧阳光海岸碧海新天7号楼8层812房</t>
  </si>
  <si>
    <t>单笑磊</t>
  </si>
  <si>
    <t>广西立信资产评估有限责任公司</t>
  </si>
  <si>
    <t>91450302675044757F</t>
  </si>
  <si>
    <t>桂林秀峰区中山中路36号桂林大世界7楼701</t>
  </si>
  <si>
    <t>莫锦军</t>
  </si>
  <si>
    <t>罗成斌</t>
  </si>
  <si>
    <t>桂林振华资产评估事务所</t>
    <rPh sb="0" eb="2">
      <t>bei jing</t>
    </rPh>
    <phoneticPr fontId="3" type="noConversion"/>
  </si>
  <si>
    <t>9145030266211404XH</t>
    <phoneticPr fontId="3" type="noConversion"/>
  </si>
  <si>
    <t>桂林市</t>
    <rPh sb="0" eb="2">
      <t>bei jing shi</t>
    </rPh>
    <phoneticPr fontId="3" type="noConversion"/>
  </si>
  <si>
    <t>桂林市秀峰区中山中路38海桂林大世界写字楼711号</t>
    <rPh sb="0" eb="3">
      <t>XX</t>
    </rPh>
    <phoneticPr fontId="3" type="noConversion"/>
  </si>
  <si>
    <t>徐彬</t>
    <phoneticPr fontId="3" type="noConversion"/>
  </si>
  <si>
    <t>马利萍</t>
    <phoneticPr fontId="3" type="noConversion"/>
  </si>
  <si>
    <t>北京中同华资产评估有限公司广西分公司</t>
    <phoneticPr fontId="3" type="noConversion"/>
  </si>
  <si>
    <t>91450103083618956J</t>
    <phoneticPr fontId="3" type="noConversion"/>
  </si>
  <si>
    <t>南宁市</t>
    <phoneticPr fontId="3" type="noConversion"/>
  </si>
  <si>
    <t>广西南宁市民族大道109号广西投资大厦13楼</t>
    <phoneticPr fontId="3" type="noConversion"/>
  </si>
  <si>
    <t>黄正艳</t>
    <phoneticPr fontId="3" type="noConversion"/>
  </si>
  <si>
    <t>13607880799</t>
    <phoneticPr fontId="3" type="noConversion"/>
  </si>
  <si>
    <t>广西汇业资产评估有限公司</t>
    <rPh sb="0" eb="2">
      <t>bei jing</t>
    </rPh>
    <phoneticPr fontId="3" type="noConversion"/>
  </si>
  <si>
    <t>914511026777111975</t>
    <phoneticPr fontId="3" type="noConversion"/>
  </si>
  <si>
    <t>贺州市</t>
    <rPh sb="0" eb="2">
      <t>bei jing shi</t>
    </rPh>
    <phoneticPr fontId="3" type="noConversion"/>
  </si>
  <si>
    <t>贺州市江北中路200号经成大厦8楼803室</t>
    <rPh sb="0" eb="3">
      <t>XX</t>
    </rPh>
    <phoneticPr fontId="3" type="noConversion"/>
  </si>
  <si>
    <t>韦忠</t>
    <phoneticPr fontId="3" type="noConversion"/>
  </si>
  <si>
    <t>麦克造</t>
    <phoneticPr fontId="3" type="noConversion"/>
  </si>
  <si>
    <t>广西众信资产评估土地房地产评估有限公司</t>
  </si>
  <si>
    <t>91450103695370314M</t>
  </si>
  <si>
    <t>南宁市青秀区长湖路13号长湖景苑3栋27楼02号</t>
  </si>
  <si>
    <t>张程</t>
  </si>
  <si>
    <t>覃倩</t>
  </si>
  <si>
    <t>广西信天祥资产评估有限公司</t>
    <rPh sb="0" eb="2">
      <t>bei jing</t>
    </rPh>
    <phoneticPr fontId="3" type="noConversion"/>
  </si>
  <si>
    <t>91450103677718540M</t>
    <phoneticPr fontId="3" type="noConversion"/>
  </si>
  <si>
    <t>鲤湾路5号盛源大厦九楼</t>
    <rPh sb="0" eb="3">
      <t>XX</t>
    </rPh>
    <phoneticPr fontId="3" type="noConversion"/>
  </si>
  <si>
    <t>李济生</t>
    <phoneticPr fontId="3" type="noConversion"/>
  </si>
  <si>
    <t>蒋小丽</t>
    <phoneticPr fontId="3" type="noConversion"/>
  </si>
  <si>
    <t>北海诚信资产评估事务所</t>
    <rPh sb="0" eb="2">
      <t>bei jing</t>
    </rPh>
    <phoneticPr fontId="3" type="noConversion"/>
  </si>
  <si>
    <t>9145050071519526X5</t>
    <phoneticPr fontId="3" type="noConversion"/>
  </si>
  <si>
    <t>北海市</t>
    <rPh sb="0" eb="2">
      <t>bei jing shi</t>
    </rPh>
    <phoneticPr fontId="3" type="noConversion"/>
  </si>
  <si>
    <t>北海市北海大道中段拓海裙楼5楼</t>
    <rPh sb="0" eb="3">
      <t>XX</t>
    </rPh>
    <phoneticPr fontId="3" type="noConversion"/>
  </si>
  <si>
    <t>戚锦镇</t>
    <phoneticPr fontId="3" type="noConversion"/>
  </si>
  <si>
    <t>林波</t>
    <phoneticPr fontId="3" type="noConversion"/>
  </si>
  <si>
    <t>31020006-451601</t>
  </si>
  <si>
    <t>11020005-451301</t>
  </si>
  <si>
    <t>广西广证房地产土地资产评估有限公司</t>
    <rPh sb="0" eb="2">
      <t>bei jing</t>
    </rPh>
    <phoneticPr fontId="3" type="noConversion"/>
  </si>
  <si>
    <t>91450103756544569Ｒ</t>
    <phoneticPr fontId="3" type="noConversion"/>
  </si>
  <si>
    <t>广西</t>
    <rPh sb="0" eb="2">
      <t>bei jing shi</t>
    </rPh>
    <phoneticPr fontId="3" type="noConversion"/>
  </si>
  <si>
    <t>南宁市青秀区民族大道82号嘉和南湖之都29层2905号房</t>
    <rPh sb="0" eb="3">
      <t>XX</t>
    </rPh>
    <phoneticPr fontId="3" type="noConversion"/>
  </si>
  <si>
    <t>柳昊</t>
    <phoneticPr fontId="3" type="noConversion"/>
  </si>
  <si>
    <t>黄秋瑜</t>
    <phoneticPr fontId="3" type="noConversion"/>
  </si>
  <si>
    <t>广西金瑞达房地产土地资产评估有限公司</t>
    <phoneticPr fontId="3" type="noConversion"/>
  </si>
  <si>
    <t>附件5</t>
    <phoneticPr fontId="3" type="noConversion"/>
  </si>
  <si>
    <t>广西省（区、市）司法评估业务入库推荐资产评估机构信息汇总表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</si>
</sst>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黑体"/>
      <family val="3"/>
      <charset val="134"/>
    </font>
    <font>
      <b/>
      <sz val="16"/>
      <color indexed="8"/>
      <name val="黑体"/>
      <family val="3"/>
      <charset val="134"/>
    </font>
    <font>
      <sz val="14"/>
      <color indexed="8"/>
      <name val="黑体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9"/>
      <color indexed="8"/>
      <name val="瀹嬩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1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0"/>
  <sheetViews>
    <sheetView tabSelected="1" zoomScaleNormal="100" workbookViewId="0">
      <selection activeCell="C55" sqref="C55"/>
    </sheetView>
  </sheetViews>
  <sheetFormatPr defaultColWidth="10.875" defaultRowHeight="13.5"/>
  <cols>
    <col min="1" max="1" width="24.625" style="3" customWidth="1"/>
    <col min="2" max="2" width="11.25" style="24" customWidth="1"/>
    <col min="3" max="3" width="21.25" style="24" customWidth="1"/>
    <col min="4" max="4" width="10.125" style="24" customWidth="1"/>
    <col min="5" max="5" width="10.625" style="24" customWidth="1"/>
    <col min="6" max="6" width="33.375" style="27" customWidth="1"/>
    <col min="7" max="7" width="10.625" style="3" customWidth="1"/>
    <col min="8" max="8" width="8.125" style="3" customWidth="1"/>
    <col min="9" max="9" width="8" style="3" bestFit="1" customWidth="1"/>
    <col min="10" max="10" width="11.875" style="3" customWidth="1"/>
    <col min="11" max="11" width="13.625" style="24" bestFit="1" customWidth="1"/>
    <col min="12" max="12" width="14.25" style="24" customWidth="1"/>
    <col min="13" max="16384" width="10.875" style="3"/>
  </cols>
  <sheetData>
    <row r="1" spans="1:14" ht="24" customHeight="1">
      <c r="A1" s="6" t="s">
        <v>316</v>
      </c>
    </row>
    <row r="2" spans="1:14" s="1" customFormat="1" ht="31.5" customHeight="1">
      <c r="A2" s="39" t="s">
        <v>317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5"/>
    </row>
    <row r="3" spans="1:14" s="2" customFormat="1" ht="45.75" customHeight="1">
      <c r="A3" s="4" t="s">
        <v>0</v>
      </c>
      <c r="B3" s="7" t="s">
        <v>9</v>
      </c>
      <c r="C3" s="7" t="s">
        <v>1</v>
      </c>
      <c r="D3" s="7" t="s">
        <v>2</v>
      </c>
      <c r="E3" s="7" t="s">
        <v>8</v>
      </c>
      <c r="F3" s="7" t="s">
        <v>3</v>
      </c>
      <c r="G3" s="7" t="s">
        <v>10</v>
      </c>
      <c r="H3" s="7" t="s">
        <v>11</v>
      </c>
      <c r="I3" s="4" t="s">
        <v>4</v>
      </c>
      <c r="J3" s="4" t="s">
        <v>5</v>
      </c>
      <c r="K3" s="7" t="s">
        <v>6</v>
      </c>
      <c r="L3" s="7" t="s">
        <v>7</v>
      </c>
    </row>
    <row r="4" spans="1:14" s="31" customFormat="1" ht="24" customHeight="1">
      <c r="A4" s="8" t="s">
        <v>12</v>
      </c>
      <c r="B4" s="10">
        <v>45110003</v>
      </c>
      <c r="C4" s="13" t="s">
        <v>13</v>
      </c>
      <c r="D4" s="10" t="s">
        <v>14</v>
      </c>
      <c r="E4" s="10" t="s">
        <v>15</v>
      </c>
      <c r="F4" s="16" t="s">
        <v>16</v>
      </c>
      <c r="G4" s="10">
        <v>25</v>
      </c>
      <c r="H4" s="10" t="s">
        <v>17</v>
      </c>
      <c r="I4" s="10" t="s">
        <v>17</v>
      </c>
      <c r="J4" s="9" t="s">
        <v>18</v>
      </c>
      <c r="K4" s="10">
        <v>2592</v>
      </c>
      <c r="L4" s="10">
        <v>259</v>
      </c>
      <c r="N4" s="32"/>
    </row>
    <row r="5" spans="1:14" s="32" customFormat="1" ht="24" customHeight="1">
      <c r="A5" s="8" t="s">
        <v>19</v>
      </c>
      <c r="B5" s="10">
        <v>45020003</v>
      </c>
      <c r="C5" s="10" t="s">
        <v>20</v>
      </c>
      <c r="D5" s="10" t="s">
        <v>14</v>
      </c>
      <c r="E5" s="10" t="s">
        <v>15</v>
      </c>
      <c r="F5" s="16" t="s">
        <v>21</v>
      </c>
      <c r="G5" s="10">
        <v>13</v>
      </c>
      <c r="H5" s="10" t="s">
        <v>22</v>
      </c>
      <c r="I5" s="10" t="s">
        <v>23</v>
      </c>
      <c r="J5" s="9">
        <v>18677165395</v>
      </c>
      <c r="K5" s="10">
        <v>860</v>
      </c>
      <c r="L5" s="10">
        <v>124</v>
      </c>
    </row>
    <row r="6" spans="1:14" s="32" customFormat="1" ht="24" customHeight="1">
      <c r="A6" s="8" t="s">
        <v>24</v>
      </c>
      <c r="B6" s="10">
        <v>45070007</v>
      </c>
      <c r="C6" s="13" t="s">
        <v>25</v>
      </c>
      <c r="D6" s="10" t="s">
        <v>14</v>
      </c>
      <c r="E6" s="10" t="s">
        <v>15</v>
      </c>
      <c r="F6" s="16" t="s">
        <v>26</v>
      </c>
      <c r="G6" s="10">
        <v>10</v>
      </c>
      <c r="H6" s="10" t="s">
        <v>27</v>
      </c>
      <c r="I6" s="10" t="s">
        <v>28</v>
      </c>
      <c r="J6" s="9">
        <v>15907818535</v>
      </c>
      <c r="K6" s="10">
        <v>534</v>
      </c>
      <c r="L6" s="10">
        <v>114</v>
      </c>
    </row>
    <row r="7" spans="1:14" s="32" customFormat="1" ht="24" customHeight="1">
      <c r="A7" s="8" t="s">
        <v>29</v>
      </c>
      <c r="B7" s="10">
        <v>45050002</v>
      </c>
      <c r="C7" s="13" t="s">
        <v>30</v>
      </c>
      <c r="D7" s="10" t="s">
        <v>14</v>
      </c>
      <c r="E7" s="10" t="s">
        <v>31</v>
      </c>
      <c r="F7" s="16" t="s">
        <v>32</v>
      </c>
      <c r="G7" s="10">
        <v>11</v>
      </c>
      <c r="H7" s="10" t="s">
        <v>33</v>
      </c>
      <c r="I7" s="10" t="s">
        <v>33</v>
      </c>
      <c r="J7" s="9">
        <v>18677784444</v>
      </c>
      <c r="K7" s="10">
        <v>660</v>
      </c>
      <c r="L7" s="10">
        <v>114</v>
      </c>
    </row>
    <row r="8" spans="1:14" s="32" customFormat="1" ht="24" customHeight="1">
      <c r="A8" s="8" t="s">
        <v>34</v>
      </c>
      <c r="B8" s="10">
        <v>45120001</v>
      </c>
      <c r="C8" s="25" t="s">
        <v>35</v>
      </c>
      <c r="D8" s="10" t="s">
        <v>14</v>
      </c>
      <c r="E8" s="10" t="s">
        <v>15</v>
      </c>
      <c r="F8" s="16" t="s">
        <v>36</v>
      </c>
      <c r="G8" s="10">
        <v>35</v>
      </c>
      <c r="H8" s="10" t="s">
        <v>37</v>
      </c>
      <c r="I8" s="10" t="s">
        <v>38</v>
      </c>
      <c r="J8" s="9">
        <v>13036866666</v>
      </c>
      <c r="K8" s="10">
        <v>1436</v>
      </c>
      <c r="L8" s="10">
        <v>86</v>
      </c>
    </row>
    <row r="9" spans="1:14" s="32" customFormat="1" ht="24" customHeight="1">
      <c r="A9" s="8" t="s">
        <v>39</v>
      </c>
      <c r="B9" s="10">
        <v>45080006</v>
      </c>
      <c r="C9" s="10" t="s">
        <v>40</v>
      </c>
      <c r="D9" s="10" t="s">
        <v>14</v>
      </c>
      <c r="E9" s="10" t="s">
        <v>41</v>
      </c>
      <c r="F9" s="16" t="s">
        <v>42</v>
      </c>
      <c r="G9" s="10">
        <v>10</v>
      </c>
      <c r="H9" s="10" t="s">
        <v>43</v>
      </c>
      <c r="I9" s="10" t="s">
        <v>44</v>
      </c>
      <c r="J9" s="9">
        <v>15807752204</v>
      </c>
      <c r="K9" s="10">
        <v>197</v>
      </c>
      <c r="L9" s="10">
        <v>82</v>
      </c>
    </row>
    <row r="10" spans="1:14" s="32" customFormat="1" ht="24" customHeight="1">
      <c r="A10" s="8" t="s">
        <v>45</v>
      </c>
      <c r="B10" s="10">
        <v>45080002</v>
      </c>
      <c r="C10" s="10" t="s">
        <v>46</v>
      </c>
      <c r="D10" s="10" t="s">
        <v>14</v>
      </c>
      <c r="E10" s="10" t="s">
        <v>31</v>
      </c>
      <c r="F10" s="16" t="s">
        <v>47</v>
      </c>
      <c r="G10" s="10">
        <v>12</v>
      </c>
      <c r="H10" s="10" t="s">
        <v>48</v>
      </c>
      <c r="I10" s="10" t="s">
        <v>49</v>
      </c>
      <c r="J10" s="9">
        <v>13907770248</v>
      </c>
      <c r="K10" s="10">
        <v>168</v>
      </c>
      <c r="L10" s="10">
        <v>72</v>
      </c>
    </row>
    <row r="11" spans="1:14" s="32" customFormat="1" ht="24" customHeight="1">
      <c r="A11" s="8" t="s">
        <v>50</v>
      </c>
      <c r="B11" s="10">
        <v>45020001</v>
      </c>
      <c r="C11" s="25" t="s">
        <v>51</v>
      </c>
      <c r="D11" s="10" t="s">
        <v>14</v>
      </c>
      <c r="E11" s="10" t="s">
        <v>15</v>
      </c>
      <c r="F11" s="16" t="s">
        <v>52</v>
      </c>
      <c r="G11" s="10">
        <v>9</v>
      </c>
      <c r="H11" s="10" t="s">
        <v>53</v>
      </c>
      <c r="I11" s="10" t="s">
        <v>54</v>
      </c>
      <c r="J11" s="9">
        <v>15078831455</v>
      </c>
      <c r="K11" s="10">
        <v>373</v>
      </c>
      <c r="L11" s="10">
        <v>64</v>
      </c>
    </row>
    <row r="12" spans="1:14" s="32" customFormat="1" ht="24" customHeight="1">
      <c r="A12" s="11" t="s">
        <v>55</v>
      </c>
      <c r="B12" s="12">
        <v>45090001</v>
      </c>
      <c r="C12" s="12" t="s">
        <v>56</v>
      </c>
      <c r="D12" s="10" t="s">
        <v>14</v>
      </c>
      <c r="E12" s="12" t="s">
        <v>15</v>
      </c>
      <c r="F12" s="17" t="s">
        <v>57</v>
      </c>
      <c r="G12" s="12">
        <v>8</v>
      </c>
      <c r="H12" s="12" t="s">
        <v>58</v>
      </c>
      <c r="I12" s="12" t="s">
        <v>59</v>
      </c>
      <c r="J12" s="12">
        <v>13877103165</v>
      </c>
      <c r="K12" s="12">
        <v>164</v>
      </c>
      <c r="L12" s="12">
        <v>58</v>
      </c>
    </row>
    <row r="13" spans="1:14" s="32" customFormat="1" ht="24" customHeight="1">
      <c r="A13" s="8" t="s">
        <v>60</v>
      </c>
      <c r="B13" s="10">
        <v>45050005</v>
      </c>
      <c r="C13" s="13" t="s">
        <v>61</v>
      </c>
      <c r="D13" s="10" t="s">
        <v>14</v>
      </c>
      <c r="E13" s="10" t="s">
        <v>15</v>
      </c>
      <c r="F13" s="16" t="s">
        <v>62</v>
      </c>
      <c r="G13" s="10">
        <v>17</v>
      </c>
      <c r="H13" s="10" t="s">
        <v>63</v>
      </c>
      <c r="I13" s="10" t="s">
        <v>63</v>
      </c>
      <c r="J13" s="9">
        <v>13807719994</v>
      </c>
      <c r="K13" s="10">
        <f>155+171+106</f>
        <v>432</v>
      </c>
      <c r="L13" s="10">
        <f>25+15+18</f>
        <v>58</v>
      </c>
    </row>
    <row r="14" spans="1:14" s="32" customFormat="1" ht="24" customHeight="1">
      <c r="A14" s="14" t="s">
        <v>64</v>
      </c>
      <c r="B14" s="13">
        <v>45080011</v>
      </c>
      <c r="C14" s="13" t="s">
        <v>65</v>
      </c>
      <c r="D14" s="10" t="s">
        <v>14</v>
      </c>
      <c r="E14" s="13" t="s">
        <v>15</v>
      </c>
      <c r="F14" s="17" t="s">
        <v>66</v>
      </c>
      <c r="G14" s="13">
        <v>11</v>
      </c>
      <c r="H14" s="13" t="s">
        <v>67</v>
      </c>
      <c r="I14" s="13" t="s">
        <v>68</v>
      </c>
      <c r="J14" s="15">
        <v>13481005126</v>
      </c>
      <c r="K14" s="13">
        <f>62+72+187</f>
        <v>321</v>
      </c>
      <c r="L14" s="13">
        <f>20+21+14</f>
        <v>55</v>
      </c>
      <c r="N14" s="31"/>
    </row>
    <row r="15" spans="1:14" s="32" customFormat="1" ht="24" customHeight="1">
      <c r="A15" s="8" t="s">
        <v>69</v>
      </c>
      <c r="B15" s="10">
        <v>45080013</v>
      </c>
      <c r="C15" s="10" t="s">
        <v>70</v>
      </c>
      <c r="D15" s="10" t="s">
        <v>14</v>
      </c>
      <c r="E15" s="10" t="s">
        <v>15</v>
      </c>
      <c r="F15" s="16" t="s">
        <v>71</v>
      </c>
      <c r="G15" s="10">
        <v>10</v>
      </c>
      <c r="H15" s="10" t="s">
        <v>72</v>
      </c>
      <c r="I15" s="10" t="s">
        <v>73</v>
      </c>
      <c r="J15" s="9">
        <v>18578912030</v>
      </c>
      <c r="K15" s="10">
        <v>504</v>
      </c>
      <c r="L15" s="10">
        <v>55</v>
      </c>
    </row>
    <row r="16" spans="1:14" s="32" customFormat="1" ht="24" customHeight="1">
      <c r="A16" s="8" t="s">
        <v>74</v>
      </c>
      <c r="B16" s="10">
        <v>45020002</v>
      </c>
      <c r="C16" s="10" t="s">
        <v>75</v>
      </c>
      <c r="D16" s="10" t="s">
        <v>14</v>
      </c>
      <c r="E16" s="10" t="s">
        <v>15</v>
      </c>
      <c r="F16" s="16" t="s">
        <v>76</v>
      </c>
      <c r="G16" s="10">
        <v>13</v>
      </c>
      <c r="H16" s="10" t="s">
        <v>77</v>
      </c>
      <c r="I16" s="10" t="s">
        <v>78</v>
      </c>
      <c r="J16" s="10">
        <v>15177113611</v>
      </c>
      <c r="K16" s="10">
        <v>788</v>
      </c>
      <c r="L16" s="10">
        <v>48</v>
      </c>
    </row>
    <row r="17" spans="1:14" s="32" customFormat="1" ht="24" customHeight="1">
      <c r="A17" s="8" t="s">
        <v>79</v>
      </c>
      <c r="B17" s="10">
        <v>45160005</v>
      </c>
      <c r="C17" s="13" t="s">
        <v>80</v>
      </c>
      <c r="D17" s="10" t="s">
        <v>14</v>
      </c>
      <c r="E17" s="10" t="s">
        <v>81</v>
      </c>
      <c r="F17" s="16" t="s">
        <v>82</v>
      </c>
      <c r="G17" s="10">
        <v>9</v>
      </c>
      <c r="H17" s="10" t="s">
        <v>83</v>
      </c>
      <c r="I17" s="10" t="s">
        <v>84</v>
      </c>
      <c r="J17" s="9">
        <v>13517741092</v>
      </c>
      <c r="K17" s="10">
        <v>145</v>
      </c>
      <c r="L17" s="10">
        <v>38</v>
      </c>
    </row>
    <row r="18" spans="1:14" s="33" customFormat="1" ht="24" customHeight="1">
      <c r="A18" s="8" t="s">
        <v>85</v>
      </c>
      <c r="B18" s="10">
        <v>45050004</v>
      </c>
      <c r="C18" s="13" t="s">
        <v>86</v>
      </c>
      <c r="D18" s="10" t="s">
        <v>14</v>
      </c>
      <c r="E18" s="10" t="s">
        <v>15</v>
      </c>
      <c r="F18" s="16" t="s">
        <v>87</v>
      </c>
      <c r="G18" s="10">
        <v>10</v>
      </c>
      <c r="H18" s="10" t="s">
        <v>88</v>
      </c>
      <c r="I18" s="10" t="s">
        <v>88</v>
      </c>
      <c r="J18" s="9">
        <v>15607791928</v>
      </c>
      <c r="K18" s="10">
        <v>275</v>
      </c>
      <c r="L18" s="10">
        <v>36</v>
      </c>
      <c r="M18" s="32"/>
    </row>
    <row r="19" spans="1:14" s="33" customFormat="1" ht="24" customHeight="1">
      <c r="A19" s="11" t="s">
        <v>89</v>
      </c>
      <c r="B19" s="12">
        <v>45060003</v>
      </c>
      <c r="C19" s="12" t="s">
        <v>90</v>
      </c>
      <c r="D19" s="10" t="s">
        <v>14</v>
      </c>
      <c r="E19" s="12" t="s">
        <v>91</v>
      </c>
      <c r="F19" s="23" t="s">
        <v>92</v>
      </c>
      <c r="G19" s="12">
        <v>13</v>
      </c>
      <c r="H19" s="12" t="s">
        <v>93</v>
      </c>
      <c r="I19" s="12" t="s">
        <v>94</v>
      </c>
      <c r="J19" s="12">
        <v>1361783118</v>
      </c>
      <c r="K19" s="12">
        <v>428</v>
      </c>
      <c r="L19" s="12">
        <v>30</v>
      </c>
      <c r="M19" s="32"/>
    </row>
    <row r="20" spans="1:14" s="33" customFormat="1" ht="24" customHeight="1">
      <c r="A20" s="8" t="s">
        <v>95</v>
      </c>
      <c r="B20" s="10">
        <v>45050003</v>
      </c>
      <c r="C20" s="10" t="s">
        <v>96</v>
      </c>
      <c r="D20" s="10" t="s">
        <v>14</v>
      </c>
      <c r="E20" s="10" t="s">
        <v>15</v>
      </c>
      <c r="F20" s="16" t="s">
        <v>97</v>
      </c>
      <c r="G20" s="10">
        <v>10</v>
      </c>
      <c r="H20" s="10" t="s">
        <v>98</v>
      </c>
      <c r="I20" s="10" t="s">
        <v>99</v>
      </c>
      <c r="J20" s="9">
        <v>13878176956</v>
      </c>
      <c r="K20" s="10">
        <f>41+66+47</f>
        <v>154</v>
      </c>
      <c r="L20" s="10">
        <f>8+13+5</f>
        <v>26</v>
      </c>
      <c r="M20" s="32"/>
    </row>
    <row r="21" spans="1:14" s="33" customFormat="1" ht="24" customHeight="1">
      <c r="A21" s="8" t="s">
        <v>100</v>
      </c>
      <c r="B21" s="10">
        <v>45070009</v>
      </c>
      <c r="C21" s="26" t="s">
        <v>101</v>
      </c>
      <c r="D21" s="10" t="s">
        <v>14</v>
      </c>
      <c r="E21" s="10" t="s">
        <v>15</v>
      </c>
      <c r="F21" s="16" t="s">
        <v>102</v>
      </c>
      <c r="G21" s="10">
        <v>11</v>
      </c>
      <c r="H21" s="10" t="s">
        <v>103</v>
      </c>
      <c r="I21" s="10" t="s">
        <v>104</v>
      </c>
      <c r="J21" s="9" t="s">
        <v>105</v>
      </c>
      <c r="K21" s="10">
        <v>263</v>
      </c>
      <c r="L21" s="10">
        <v>24</v>
      </c>
      <c r="M21" s="32"/>
    </row>
    <row r="22" spans="1:14" s="33" customFormat="1" ht="24" customHeight="1">
      <c r="A22" s="8" t="s">
        <v>106</v>
      </c>
      <c r="B22" s="10">
        <v>45080014</v>
      </c>
      <c r="C22" s="13" t="s">
        <v>107</v>
      </c>
      <c r="D22" s="10" t="s">
        <v>14</v>
      </c>
      <c r="E22" s="10" t="s">
        <v>108</v>
      </c>
      <c r="F22" s="16" t="s">
        <v>109</v>
      </c>
      <c r="G22" s="10">
        <v>11</v>
      </c>
      <c r="H22" s="10" t="s">
        <v>110</v>
      </c>
      <c r="I22" s="10" t="s">
        <v>111</v>
      </c>
      <c r="J22" s="9">
        <v>18978548270</v>
      </c>
      <c r="K22" s="10">
        <v>334</v>
      </c>
      <c r="L22" s="10">
        <v>21</v>
      </c>
      <c r="M22" s="32"/>
    </row>
    <row r="23" spans="1:14" s="33" customFormat="1" ht="24" customHeight="1">
      <c r="A23" s="8" t="s">
        <v>112</v>
      </c>
      <c r="B23" s="10">
        <v>45060004</v>
      </c>
      <c r="C23" s="13" t="s">
        <v>113</v>
      </c>
      <c r="D23" s="10" t="s">
        <v>14</v>
      </c>
      <c r="E23" s="10" t="s">
        <v>15</v>
      </c>
      <c r="F23" s="16" t="s">
        <v>114</v>
      </c>
      <c r="G23" s="10" t="s">
        <v>115</v>
      </c>
      <c r="H23" s="10" t="s">
        <v>116</v>
      </c>
      <c r="I23" s="10" t="s">
        <v>116</v>
      </c>
      <c r="J23" s="9">
        <v>18978869275</v>
      </c>
      <c r="K23" s="10">
        <v>211</v>
      </c>
      <c r="L23" s="10">
        <v>14</v>
      </c>
      <c r="M23" s="32"/>
    </row>
    <row r="24" spans="1:14" s="33" customFormat="1" ht="24" customHeight="1">
      <c r="A24" s="8" t="s">
        <v>117</v>
      </c>
      <c r="B24" s="10">
        <v>45070001</v>
      </c>
      <c r="C24" s="10" t="s">
        <v>118</v>
      </c>
      <c r="D24" s="10" t="s">
        <v>14</v>
      </c>
      <c r="E24" s="10" t="s">
        <v>91</v>
      </c>
      <c r="F24" s="16" t="s">
        <v>119</v>
      </c>
      <c r="G24" s="10">
        <v>10</v>
      </c>
      <c r="H24" s="10" t="s">
        <v>120</v>
      </c>
      <c r="I24" s="10" t="s">
        <v>121</v>
      </c>
      <c r="J24" s="9">
        <v>15078337129</v>
      </c>
      <c r="K24" s="10">
        <v>81</v>
      </c>
      <c r="L24" s="10">
        <v>12</v>
      </c>
      <c r="M24" s="32"/>
      <c r="N24" s="32"/>
    </row>
    <row r="25" spans="1:14" s="33" customFormat="1" ht="24" customHeight="1">
      <c r="A25" s="8" t="s">
        <v>122</v>
      </c>
      <c r="B25" s="10">
        <v>45020043</v>
      </c>
      <c r="C25" s="10" t="s">
        <v>123</v>
      </c>
      <c r="D25" s="10" t="s">
        <v>14</v>
      </c>
      <c r="E25" s="10" t="s">
        <v>124</v>
      </c>
      <c r="F25" s="16" t="s">
        <v>125</v>
      </c>
      <c r="G25" s="10">
        <v>11</v>
      </c>
      <c r="H25" s="10" t="s">
        <v>126</v>
      </c>
      <c r="I25" s="10" t="s">
        <v>126</v>
      </c>
      <c r="J25" s="9" t="s">
        <v>127</v>
      </c>
      <c r="K25" s="10">
        <v>184</v>
      </c>
      <c r="L25" s="10">
        <v>8</v>
      </c>
      <c r="M25" s="32"/>
      <c r="N25" s="32"/>
    </row>
    <row r="26" spans="1:14" s="33" customFormat="1" ht="24" customHeight="1">
      <c r="A26" s="8" t="s">
        <v>128</v>
      </c>
      <c r="B26" s="10" t="s">
        <v>129</v>
      </c>
      <c r="C26" s="10" t="s">
        <v>130</v>
      </c>
      <c r="D26" s="10" t="s">
        <v>14</v>
      </c>
      <c r="E26" s="10" t="s">
        <v>15</v>
      </c>
      <c r="F26" s="16" t="s">
        <v>131</v>
      </c>
      <c r="G26" s="10">
        <v>6</v>
      </c>
      <c r="H26" s="10" t="s">
        <v>132</v>
      </c>
      <c r="I26" s="10" t="s">
        <v>23</v>
      </c>
      <c r="J26" s="9">
        <v>18677165395</v>
      </c>
      <c r="K26" s="10">
        <v>12</v>
      </c>
      <c r="L26" s="10">
        <v>6</v>
      </c>
      <c r="M26" s="32"/>
      <c r="N26" s="32"/>
    </row>
    <row r="27" spans="1:14" s="33" customFormat="1" ht="24" customHeight="1">
      <c r="A27" s="8" t="s">
        <v>133</v>
      </c>
      <c r="B27" s="10">
        <v>45160002</v>
      </c>
      <c r="C27" s="10" t="s">
        <v>134</v>
      </c>
      <c r="D27" s="10" t="s">
        <v>14</v>
      </c>
      <c r="E27" s="10" t="s">
        <v>15</v>
      </c>
      <c r="F27" s="16" t="s">
        <v>135</v>
      </c>
      <c r="G27" s="10">
        <v>8</v>
      </c>
      <c r="H27" s="10" t="s">
        <v>136</v>
      </c>
      <c r="I27" s="10" t="s">
        <v>137</v>
      </c>
      <c r="J27" s="9">
        <v>13878807770</v>
      </c>
      <c r="K27" s="10">
        <v>25</v>
      </c>
      <c r="L27" s="10">
        <v>5</v>
      </c>
      <c r="M27" s="32"/>
    </row>
    <row r="28" spans="1:14" s="33" customFormat="1" ht="24" customHeight="1">
      <c r="A28" s="8" t="s">
        <v>138</v>
      </c>
      <c r="B28" s="10">
        <v>45110004</v>
      </c>
      <c r="C28" s="26" t="s">
        <v>139</v>
      </c>
      <c r="D28" s="10" t="s">
        <v>14</v>
      </c>
      <c r="E28" s="10" t="s">
        <v>15</v>
      </c>
      <c r="F28" s="16" t="s">
        <v>140</v>
      </c>
      <c r="G28" s="10">
        <v>9</v>
      </c>
      <c r="H28" s="10" t="s">
        <v>141</v>
      </c>
      <c r="I28" s="10" t="s">
        <v>142</v>
      </c>
      <c r="J28" s="9">
        <v>13617713766</v>
      </c>
      <c r="K28" s="10">
        <v>32</v>
      </c>
      <c r="L28" s="10">
        <v>5</v>
      </c>
      <c r="M28" s="32"/>
      <c r="N28" s="32"/>
    </row>
    <row r="29" spans="1:14" s="33" customFormat="1" ht="24" customHeight="1">
      <c r="A29" s="8" t="s">
        <v>143</v>
      </c>
      <c r="B29" s="10" t="s">
        <v>144</v>
      </c>
      <c r="C29" s="13" t="s">
        <v>145</v>
      </c>
      <c r="D29" s="10" t="s">
        <v>14</v>
      </c>
      <c r="E29" s="10" t="s">
        <v>15</v>
      </c>
      <c r="F29" s="16" t="s">
        <v>146</v>
      </c>
      <c r="G29" s="10">
        <v>13</v>
      </c>
      <c r="H29" s="10" t="s">
        <v>147</v>
      </c>
      <c r="I29" s="10" t="s">
        <v>148</v>
      </c>
      <c r="J29" s="9">
        <v>13878854330</v>
      </c>
      <c r="K29" s="10">
        <v>354</v>
      </c>
      <c r="L29" s="10">
        <v>5</v>
      </c>
      <c r="M29" s="32"/>
    </row>
    <row r="30" spans="1:14" s="33" customFormat="1" ht="24" customHeight="1">
      <c r="A30" s="8" t="s">
        <v>149</v>
      </c>
      <c r="B30" s="10">
        <v>45140001</v>
      </c>
      <c r="C30" s="10" t="s">
        <v>150</v>
      </c>
      <c r="D30" s="10" t="s">
        <v>14</v>
      </c>
      <c r="E30" s="10" t="s">
        <v>15</v>
      </c>
      <c r="F30" s="16" t="s">
        <v>151</v>
      </c>
      <c r="G30" s="10">
        <v>8</v>
      </c>
      <c r="H30" s="10" t="s">
        <v>152</v>
      </c>
      <c r="I30" s="10" t="s">
        <v>153</v>
      </c>
      <c r="J30" s="9">
        <v>13977916901</v>
      </c>
      <c r="K30" s="10">
        <v>96</v>
      </c>
      <c r="L30" s="10">
        <v>4</v>
      </c>
      <c r="M30" s="32"/>
    </row>
    <row r="31" spans="1:14" s="33" customFormat="1" ht="24" customHeight="1">
      <c r="A31" s="8" t="s">
        <v>154</v>
      </c>
      <c r="B31" s="10">
        <v>45050001</v>
      </c>
      <c r="C31" s="26" t="s">
        <v>155</v>
      </c>
      <c r="D31" s="10" t="s">
        <v>14</v>
      </c>
      <c r="E31" s="10" t="s">
        <v>156</v>
      </c>
      <c r="F31" s="16" t="s">
        <v>157</v>
      </c>
      <c r="G31" s="10">
        <v>12</v>
      </c>
      <c r="H31" s="10" t="s">
        <v>158</v>
      </c>
      <c r="I31" s="10" t="s">
        <v>158</v>
      </c>
      <c r="J31" s="9">
        <v>13907721012</v>
      </c>
      <c r="K31" s="10">
        <v>225</v>
      </c>
      <c r="L31" s="10">
        <v>4</v>
      </c>
      <c r="M31" s="32"/>
      <c r="N31" s="32"/>
    </row>
    <row r="32" spans="1:14" s="33" customFormat="1" ht="24" customHeight="1">
      <c r="A32" s="8" t="s">
        <v>159</v>
      </c>
      <c r="B32" s="10">
        <v>45150001</v>
      </c>
      <c r="C32" s="10" t="s">
        <v>160</v>
      </c>
      <c r="D32" s="10" t="s">
        <v>14</v>
      </c>
      <c r="E32" s="10" t="s">
        <v>15</v>
      </c>
      <c r="F32" s="16" t="s">
        <v>161</v>
      </c>
      <c r="G32" s="10">
        <v>10</v>
      </c>
      <c r="H32" s="10" t="s">
        <v>162</v>
      </c>
      <c r="I32" s="10" t="s">
        <v>162</v>
      </c>
      <c r="J32" s="9">
        <v>13907726009</v>
      </c>
      <c r="K32" s="10">
        <v>168</v>
      </c>
      <c r="L32" s="10">
        <v>1</v>
      </c>
      <c r="M32" s="32"/>
      <c r="N32" s="32"/>
    </row>
    <row r="33" spans="1:14" s="33" customFormat="1" ht="24" customHeight="1">
      <c r="A33" s="8" t="s">
        <v>163</v>
      </c>
      <c r="B33" s="10">
        <v>45070006</v>
      </c>
      <c r="C33" s="13" t="s">
        <v>164</v>
      </c>
      <c r="D33" s="10" t="s">
        <v>14</v>
      </c>
      <c r="E33" s="10" t="s">
        <v>165</v>
      </c>
      <c r="F33" s="16" t="s">
        <v>166</v>
      </c>
      <c r="G33" s="10">
        <v>8</v>
      </c>
      <c r="H33" s="10" t="s">
        <v>167</v>
      </c>
      <c r="I33" s="10" t="s">
        <v>168</v>
      </c>
      <c r="J33" s="9">
        <v>13877252205</v>
      </c>
      <c r="K33" s="10">
        <v>76</v>
      </c>
      <c r="L33" s="10">
        <v>1</v>
      </c>
      <c r="M33" s="32"/>
      <c r="N33" s="32"/>
    </row>
    <row r="34" spans="1:14" s="33" customFormat="1" ht="24" customHeight="1">
      <c r="A34" s="11" t="s">
        <v>169</v>
      </c>
      <c r="B34" s="12">
        <v>45080008</v>
      </c>
      <c r="C34" s="12" t="s">
        <v>170</v>
      </c>
      <c r="D34" s="10" t="s">
        <v>14</v>
      </c>
      <c r="E34" s="12" t="s">
        <v>15</v>
      </c>
      <c r="F34" s="23" t="s">
        <v>171</v>
      </c>
      <c r="G34" s="12">
        <v>10</v>
      </c>
      <c r="H34" s="12" t="s">
        <v>172</v>
      </c>
      <c r="I34" s="12" t="s">
        <v>173</v>
      </c>
      <c r="J34" s="12" t="s">
        <v>174</v>
      </c>
      <c r="K34" s="12">
        <v>232</v>
      </c>
      <c r="L34" s="12">
        <v>0</v>
      </c>
      <c r="M34" s="32"/>
    </row>
    <row r="35" spans="1:14" s="33" customFormat="1" ht="24" customHeight="1">
      <c r="A35" s="8" t="s">
        <v>175</v>
      </c>
      <c r="B35" s="10">
        <v>45070004</v>
      </c>
      <c r="C35" s="10" t="s">
        <v>176</v>
      </c>
      <c r="D35" s="10" t="s">
        <v>14</v>
      </c>
      <c r="E35" s="10" t="s">
        <v>15</v>
      </c>
      <c r="F35" s="16" t="s">
        <v>177</v>
      </c>
      <c r="G35" s="10">
        <v>9</v>
      </c>
      <c r="H35" s="10" t="s">
        <v>178</v>
      </c>
      <c r="I35" s="10" t="s">
        <v>179</v>
      </c>
      <c r="J35" s="9">
        <v>15177783811</v>
      </c>
      <c r="K35" s="10">
        <v>57</v>
      </c>
      <c r="L35" s="10">
        <v>0</v>
      </c>
      <c r="M35" s="32"/>
    </row>
    <row r="36" spans="1:14" s="33" customFormat="1" ht="24" customHeight="1">
      <c r="A36" s="8" t="s">
        <v>180</v>
      </c>
      <c r="B36" s="10">
        <v>45160001</v>
      </c>
      <c r="C36" s="10" t="s">
        <v>181</v>
      </c>
      <c r="D36" s="10" t="s">
        <v>14</v>
      </c>
      <c r="E36" s="10" t="s">
        <v>15</v>
      </c>
      <c r="F36" s="16" t="s">
        <v>182</v>
      </c>
      <c r="G36" s="10">
        <v>9</v>
      </c>
      <c r="H36" s="10" t="s">
        <v>183</v>
      </c>
      <c r="I36" s="10" t="s">
        <v>183</v>
      </c>
      <c r="J36" s="9">
        <v>13597022775</v>
      </c>
      <c r="K36" s="10">
        <v>82</v>
      </c>
      <c r="L36" s="10">
        <v>0</v>
      </c>
      <c r="M36" s="32"/>
      <c r="N36" s="32"/>
    </row>
    <row r="37" spans="1:14" s="33" customFormat="1" ht="24" customHeight="1">
      <c r="A37" s="30" t="s">
        <v>315</v>
      </c>
      <c r="B37" s="10">
        <v>45160003</v>
      </c>
      <c r="C37" s="10" t="s">
        <v>184</v>
      </c>
      <c r="D37" s="10" t="s">
        <v>14</v>
      </c>
      <c r="E37" s="10" t="s">
        <v>15</v>
      </c>
      <c r="F37" s="16" t="s">
        <v>185</v>
      </c>
      <c r="G37" s="10">
        <v>8</v>
      </c>
      <c r="H37" s="10" t="s">
        <v>186</v>
      </c>
      <c r="I37" s="10" t="s">
        <v>187</v>
      </c>
      <c r="J37" s="9">
        <v>18587755772</v>
      </c>
      <c r="K37" s="10">
        <v>552</v>
      </c>
      <c r="L37" s="10">
        <v>0</v>
      </c>
      <c r="M37" s="32"/>
      <c r="N37" s="32"/>
    </row>
    <row r="38" spans="1:14" s="33" customFormat="1" ht="24" customHeight="1">
      <c r="A38" s="8" t="s">
        <v>188</v>
      </c>
      <c r="B38" s="10">
        <v>45120003</v>
      </c>
      <c r="C38" s="10" t="s">
        <v>189</v>
      </c>
      <c r="D38" s="10" t="s">
        <v>14</v>
      </c>
      <c r="E38" s="10" t="s">
        <v>15</v>
      </c>
      <c r="F38" s="16" t="s">
        <v>190</v>
      </c>
      <c r="G38" s="10">
        <v>12</v>
      </c>
      <c r="H38" s="10" t="s">
        <v>191</v>
      </c>
      <c r="I38" s="10" t="s">
        <v>192</v>
      </c>
      <c r="J38" s="9">
        <v>13737004856</v>
      </c>
      <c r="K38" s="10">
        <v>77</v>
      </c>
      <c r="L38" s="10">
        <v>0</v>
      </c>
      <c r="M38" s="32"/>
      <c r="N38" s="32"/>
    </row>
    <row r="39" spans="1:14" s="33" customFormat="1" ht="24" customHeight="1">
      <c r="A39" s="8" t="s">
        <v>193</v>
      </c>
      <c r="B39" s="10">
        <v>45060002</v>
      </c>
      <c r="C39" s="10" t="s">
        <v>194</v>
      </c>
      <c r="D39" s="10" t="s">
        <v>195</v>
      </c>
      <c r="E39" s="10" t="s">
        <v>15</v>
      </c>
      <c r="F39" s="16" t="s">
        <v>196</v>
      </c>
      <c r="G39" s="10">
        <v>8</v>
      </c>
      <c r="H39" s="10" t="s">
        <v>197</v>
      </c>
      <c r="I39" s="10" t="s">
        <v>197</v>
      </c>
      <c r="J39" s="9">
        <v>13978843993</v>
      </c>
      <c r="K39" s="10">
        <v>325</v>
      </c>
      <c r="L39" s="10">
        <v>93</v>
      </c>
      <c r="M39" s="32"/>
      <c r="N39" s="32"/>
    </row>
    <row r="40" spans="1:14" s="33" customFormat="1" ht="24" customHeight="1">
      <c r="A40" s="8" t="s">
        <v>198</v>
      </c>
      <c r="B40" s="10">
        <v>45080003</v>
      </c>
      <c r="C40" s="10" t="s">
        <v>199</v>
      </c>
      <c r="D40" s="10" t="s">
        <v>195</v>
      </c>
      <c r="E40" s="10" t="s">
        <v>15</v>
      </c>
      <c r="F40" s="16" t="s">
        <v>200</v>
      </c>
      <c r="G40" s="10">
        <v>11</v>
      </c>
      <c r="H40" s="10" t="s">
        <v>201</v>
      </c>
      <c r="I40" s="10" t="s">
        <v>202</v>
      </c>
      <c r="J40" s="9">
        <v>13507712329</v>
      </c>
      <c r="K40" s="10">
        <v>419</v>
      </c>
      <c r="L40" s="10">
        <v>30</v>
      </c>
      <c r="M40" s="32"/>
      <c r="N40" s="32"/>
    </row>
    <row r="41" spans="1:14" s="33" customFormat="1" ht="24" customHeight="1">
      <c r="A41" s="8" t="s">
        <v>203</v>
      </c>
      <c r="B41" s="34">
        <v>45180008</v>
      </c>
      <c r="C41" s="10" t="s">
        <v>204</v>
      </c>
      <c r="D41" s="10" t="s">
        <v>14</v>
      </c>
      <c r="E41" s="10" t="s">
        <v>15</v>
      </c>
      <c r="F41" s="16" t="s">
        <v>52</v>
      </c>
      <c r="G41" s="10">
        <v>3</v>
      </c>
      <c r="H41" s="10" t="s">
        <v>205</v>
      </c>
      <c r="I41" s="10" t="s">
        <v>54</v>
      </c>
      <c r="J41" s="9">
        <v>15078831455</v>
      </c>
      <c r="K41" s="10">
        <v>2739</v>
      </c>
      <c r="L41" s="10">
        <v>152</v>
      </c>
      <c r="M41" s="32"/>
      <c r="N41" s="32"/>
    </row>
    <row r="42" spans="1:14" s="33" customFormat="1" ht="24" customHeight="1">
      <c r="A42" s="8" t="s">
        <v>206</v>
      </c>
      <c r="B42" s="10">
        <v>45080001</v>
      </c>
      <c r="C42" s="26" t="s">
        <v>207</v>
      </c>
      <c r="D42" s="10" t="s">
        <v>14</v>
      </c>
      <c r="E42" s="10" t="s">
        <v>15</v>
      </c>
      <c r="F42" s="16" t="s">
        <v>208</v>
      </c>
      <c r="G42" s="10">
        <v>11</v>
      </c>
      <c r="H42" s="10" t="s">
        <v>209</v>
      </c>
      <c r="I42" s="10" t="s">
        <v>210</v>
      </c>
      <c r="J42" s="9">
        <v>18577955931</v>
      </c>
      <c r="K42" s="10">
        <v>862</v>
      </c>
      <c r="L42" s="10">
        <v>162</v>
      </c>
      <c r="M42" s="32"/>
      <c r="N42" s="32"/>
    </row>
    <row r="43" spans="1:14" s="31" customFormat="1" ht="30.75" customHeight="1">
      <c r="A43" s="16" t="s">
        <v>211</v>
      </c>
      <c r="B43" s="28">
        <v>45080005</v>
      </c>
      <c r="C43" s="18" t="s">
        <v>212</v>
      </c>
      <c r="D43" s="13" t="s">
        <v>14</v>
      </c>
      <c r="E43" s="18" t="s">
        <v>213</v>
      </c>
      <c r="F43" s="21" t="s">
        <v>214</v>
      </c>
      <c r="G43" s="18">
        <v>4</v>
      </c>
      <c r="H43" s="18" t="s">
        <v>215</v>
      </c>
      <c r="I43" s="18" t="s">
        <v>216</v>
      </c>
      <c r="J43" s="18">
        <v>15878360651</v>
      </c>
      <c r="K43" s="18">
        <v>361</v>
      </c>
      <c r="L43" s="18">
        <v>34</v>
      </c>
    </row>
    <row r="44" spans="1:14" s="31" customFormat="1" ht="30.75" customHeight="1">
      <c r="A44" s="17" t="s">
        <v>217</v>
      </c>
      <c r="B44" s="12">
        <v>45020006</v>
      </c>
      <c r="C44" s="12" t="s">
        <v>218</v>
      </c>
      <c r="D44" s="13" t="s">
        <v>14</v>
      </c>
      <c r="E44" s="12" t="s">
        <v>81</v>
      </c>
      <c r="F44" s="23" t="s">
        <v>219</v>
      </c>
      <c r="G44" s="12">
        <v>3</v>
      </c>
      <c r="H44" s="12" t="s">
        <v>220</v>
      </c>
      <c r="I44" s="12" t="s">
        <v>221</v>
      </c>
      <c r="J44" s="12">
        <v>13977439878</v>
      </c>
      <c r="K44" s="12">
        <v>243</v>
      </c>
      <c r="L44" s="12">
        <v>3</v>
      </c>
    </row>
    <row r="45" spans="1:14" s="31" customFormat="1" ht="30.75" customHeight="1">
      <c r="A45" s="16" t="s">
        <v>222</v>
      </c>
      <c r="B45" s="13" t="s">
        <v>307</v>
      </c>
      <c r="C45" s="18" t="s">
        <v>223</v>
      </c>
      <c r="D45" s="13" t="s">
        <v>14</v>
      </c>
      <c r="E45" s="18" t="s">
        <v>224</v>
      </c>
      <c r="F45" s="16" t="s">
        <v>225</v>
      </c>
      <c r="G45" s="18" t="s">
        <v>226</v>
      </c>
      <c r="H45" s="18" t="s">
        <v>227</v>
      </c>
      <c r="I45" s="18" t="s">
        <v>228</v>
      </c>
      <c r="J45" s="18">
        <v>17777100264</v>
      </c>
      <c r="K45" s="18">
        <v>18</v>
      </c>
      <c r="L45" s="18">
        <v>0</v>
      </c>
    </row>
    <row r="46" spans="1:14" s="31" customFormat="1" ht="30.75" customHeight="1">
      <c r="A46" s="20" t="s">
        <v>229</v>
      </c>
      <c r="B46" s="19">
        <v>45130001</v>
      </c>
      <c r="C46" s="19" t="s">
        <v>230</v>
      </c>
      <c r="D46" s="13" t="s">
        <v>14</v>
      </c>
      <c r="E46" s="19" t="s">
        <v>15</v>
      </c>
      <c r="F46" s="20" t="s">
        <v>231</v>
      </c>
      <c r="G46" s="19">
        <v>6</v>
      </c>
      <c r="H46" s="19" t="s">
        <v>232</v>
      </c>
      <c r="I46" s="19" t="s">
        <v>233</v>
      </c>
      <c r="J46" s="19">
        <v>15778320407</v>
      </c>
      <c r="K46" s="19">
        <v>37</v>
      </c>
      <c r="L46" s="19">
        <v>0</v>
      </c>
    </row>
    <row r="47" spans="1:14" s="31" customFormat="1" ht="30.75" customHeight="1">
      <c r="A47" s="17" t="s">
        <v>234</v>
      </c>
      <c r="B47" s="13">
        <v>45080007</v>
      </c>
      <c r="C47" s="25" t="s">
        <v>235</v>
      </c>
      <c r="D47" s="13" t="s">
        <v>14</v>
      </c>
      <c r="E47" s="13" t="s">
        <v>91</v>
      </c>
      <c r="F47" s="17" t="s">
        <v>236</v>
      </c>
      <c r="G47" s="12" t="s">
        <v>237</v>
      </c>
      <c r="H47" s="12" t="s">
        <v>238</v>
      </c>
      <c r="I47" s="13" t="s">
        <v>239</v>
      </c>
      <c r="J47" s="13">
        <v>15877025656</v>
      </c>
      <c r="K47" s="13">
        <v>11</v>
      </c>
      <c r="L47" s="13">
        <v>0</v>
      </c>
    </row>
    <row r="48" spans="1:14" s="31" customFormat="1" ht="30.75" customHeight="1">
      <c r="A48" s="16" t="s">
        <v>240</v>
      </c>
      <c r="B48" s="29">
        <v>45180003</v>
      </c>
      <c r="C48" s="35" t="s">
        <v>241</v>
      </c>
      <c r="D48" s="10" t="s">
        <v>242</v>
      </c>
      <c r="E48" s="18" t="s">
        <v>243</v>
      </c>
      <c r="F48" s="16" t="s">
        <v>244</v>
      </c>
      <c r="G48" s="18">
        <v>5</v>
      </c>
      <c r="H48" s="18" t="s">
        <v>245</v>
      </c>
      <c r="I48" s="18" t="s">
        <v>246</v>
      </c>
      <c r="J48" s="10" t="s">
        <v>247</v>
      </c>
      <c r="K48" s="18">
        <v>79</v>
      </c>
      <c r="L48" s="18">
        <v>3</v>
      </c>
    </row>
    <row r="49" spans="1:12" s="31" customFormat="1" ht="30.75" customHeight="1">
      <c r="A49" s="16" t="s">
        <v>248</v>
      </c>
      <c r="B49" s="18">
        <v>45150003</v>
      </c>
      <c r="C49" s="22" t="s">
        <v>249</v>
      </c>
      <c r="D49" s="13" t="s">
        <v>14</v>
      </c>
      <c r="E49" s="18" t="s">
        <v>250</v>
      </c>
      <c r="F49" s="21" t="s">
        <v>251</v>
      </c>
      <c r="G49" s="18">
        <v>13</v>
      </c>
      <c r="H49" s="18" t="s">
        <v>252</v>
      </c>
      <c r="I49" s="18" t="s">
        <v>252</v>
      </c>
      <c r="J49" s="22">
        <v>15177760959</v>
      </c>
      <c r="K49" s="18">
        <v>50</v>
      </c>
      <c r="L49" s="18">
        <v>0</v>
      </c>
    </row>
    <row r="50" spans="1:12" s="31" customFormat="1" ht="30.75" customHeight="1">
      <c r="A50" s="17" t="s">
        <v>253</v>
      </c>
      <c r="B50" s="12">
        <v>45110002</v>
      </c>
      <c r="C50" s="36" t="s">
        <v>254</v>
      </c>
      <c r="D50" s="13" t="s">
        <v>14</v>
      </c>
      <c r="E50" s="12" t="s">
        <v>250</v>
      </c>
      <c r="F50" s="23" t="s">
        <v>255</v>
      </c>
      <c r="G50" s="12">
        <v>8</v>
      </c>
      <c r="H50" s="12" t="s">
        <v>256</v>
      </c>
      <c r="I50" s="12" t="s">
        <v>256</v>
      </c>
      <c r="J50" s="12">
        <v>13707800830</v>
      </c>
      <c r="K50" s="12">
        <v>250</v>
      </c>
      <c r="L50" s="12">
        <v>3</v>
      </c>
    </row>
    <row r="51" spans="1:12" s="31" customFormat="1" ht="30.75" customHeight="1">
      <c r="A51" s="17" t="s">
        <v>257</v>
      </c>
      <c r="B51" s="28">
        <v>45180002</v>
      </c>
      <c r="C51" s="12" t="s">
        <v>258</v>
      </c>
      <c r="D51" s="13" t="s">
        <v>14</v>
      </c>
      <c r="E51" s="12" t="s">
        <v>15</v>
      </c>
      <c r="F51" s="23" t="s">
        <v>259</v>
      </c>
      <c r="G51" s="12">
        <v>6</v>
      </c>
      <c r="H51" s="12" t="s">
        <v>260</v>
      </c>
      <c r="I51" s="12" t="s">
        <v>261</v>
      </c>
      <c r="J51" s="12">
        <v>15177160682</v>
      </c>
      <c r="K51" s="12">
        <v>3</v>
      </c>
      <c r="L51" s="12" t="s">
        <v>262</v>
      </c>
    </row>
    <row r="52" spans="1:12" s="37" customFormat="1" ht="30.75" customHeight="1">
      <c r="A52" s="17" t="s">
        <v>263</v>
      </c>
      <c r="B52" s="12">
        <v>45140003</v>
      </c>
      <c r="C52" s="12" t="s">
        <v>264</v>
      </c>
      <c r="D52" s="13" t="s">
        <v>14</v>
      </c>
      <c r="E52" s="12" t="s">
        <v>265</v>
      </c>
      <c r="F52" s="17" t="s">
        <v>266</v>
      </c>
      <c r="G52" s="12">
        <v>9</v>
      </c>
      <c r="H52" s="12" t="s">
        <v>267</v>
      </c>
      <c r="I52" s="12" t="s">
        <v>267</v>
      </c>
      <c r="J52" s="12">
        <v>13977983700</v>
      </c>
      <c r="K52" s="12">
        <v>37</v>
      </c>
      <c r="L52" s="12">
        <v>0</v>
      </c>
    </row>
    <row r="53" spans="1:12" s="31" customFormat="1" ht="30.75" customHeight="1">
      <c r="A53" s="17" t="s">
        <v>268</v>
      </c>
      <c r="B53" s="13">
        <v>45080004</v>
      </c>
      <c r="C53" s="25" t="s">
        <v>269</v>
      </c>
      <c r="D53" s="13" t="s">
        <v>14</v>
      </c>
      <c r="E53" s="13" t="s">
        <v>91</v>
      </c>
      <c r="F53" s="17" t="s">
        <v>270</v>
      </c>
      <c r="G53" s="13">
        <v>12</v>
      </c>
      <c r="H53" s="13" t="s">
        <v>271</v>
      </c>
      <c r="I53" s="13" t="s">
        <v>272</v>
      </c>
      <c r="J53" s="13">
        <v>13978366323</v>
      </c>
      <c r="K53" s="13">
        <v>302</v>
      </c>
      <c r="L53" s="13">
        <v>14</v>
      </c>
    </row>
    <row r="54" spans="1:12" s="31" customFormat="1" ht="30.75" customHeight="1">
      <c r="A54" s="17" t="s">
        <v>273</v>
      </c>
      <c r="B54" s="28">
        <v>45070002</v>
      </c>
      <c r="C54" s="13" t="s">
        <v>274</v>
      </c>
      <c r="D54" s="13" t="s">
        <v>14</v>
      </c>
      <c r="E54" s="13" t="s">
        <v>275</v>
      </c>
      <c r="F54" s="17" t="s">
        <v>276</v>
      </c>
      <c r="G54" s="13">
        <v>6</v>
      </c>
      <c r="H54" s="13" t="s">
        <v>277</v>
      </c>
      <c r="I54" s="13" t="s">
        <v>278</v>
      </c>
      <c r="J54" s="13">
        <v>18978335763</v>
      </c>
      <c r="K54" s="13">
        <v>41</v>
      </c>
      <c r="L54" s="13">
        <v>0</v>
      </c>
    </row>
    <row r="55" spans="1:12" s="31" customFormat="1" ht="30.75" customHeight="1">
      <c r="A55" s="38" t="s">
        <v>279</v>
      </c>
      <c r="B55" s="13" t="s">
        <v>308</v>
      </c>
      <c r="C55" s="22" t="s">
        <v>280</v>
      </c>
      <c r="D55" s="13" t="s">
        <v>14</v>
      </c>
      <c r="E55" s="18" t="s">
        <v>281</v>
      </c>
      <c r="F55" s="21" t="s">
        <v>282</v>
      </c>
      <c r="G55" s="18">
        <v>11</v>
      </c>
      <c r="H55" s="18" t="s">
        <v>283</v>
      </c>
      <c r="I55" s="18" t="s">
        <v>283</v>
      </c>
      <c r="J55" s="22" t="s">
        <v>284</v>
      </c>
      <c r="K55" s="18">
        <v>49</v>
      </c>
      <c r="L55" s="18"/>
    </row>
    <row r="56" spans="1:12" s="31" customFormat="1" ht="30.75" customHeight="1">
      <c r="A56" s="17" t="s">
        <v>285</v>
      </c>
      <c r="B56" s="12">
        <v>45080009</v>
      </c>
      <c r="C56" s="36" t="s">
        <v>286</v>
      </c>
      <c r="D56" s="13" t="s">
        <v>14</v>
      </c>
      <c r="E56" s="12" t="s">
        <v>287</v>
      </c>
      <c r="F56" s="23" t="s">
        <v>288</v>
      </c>
      <c r="G56" s="12">
        <v>7</v>
      </c>
      <c r="H56" s="12" t="s">
        <v>289</v>
      </c>
      <c r="I56" s="12" t="s">
        <v>290</v>
      </c>
      <c r="J56" s="12">
        <v>13100448599</v>
      </c>
      <c r="K56" s="12">
        <v>94</v>
      </c>
      <c r="L56" s="12">
        <v>10</v>
      </c>
    </row>
    <row r="57" spans="1:12" s="31" customFormat="1" ht="30.75" customHeight="1">
      <c r="A57" s="17" t="s">
        <v>291</v>
      </c>
      <c r="B57" s="13">
        <v>45090003</v>
      </c>
      <c r="C57" s="13" t="s">
        <v>292</v>
      </c>
      <c r="D57" s="13" t="s">
        <v>14</v>
      </c>
      <c r="E57" s="13" t="s">
        <v>15</v>
      </c>
      <c r="F57" s="17" t="s">
        <v>293</v>
      </c>
      <c r="G57" s="13">
        <v>8</v>
      </c>
      <c r="H57" s="13" t="s">
        <v>294</v>
      </c>
      <c r="I57" s="13" t="s">
        <v>295</v>
      </c>
      <c r="J57" s="13">
        <v>13558118561</v>
      </c>
      <c r="K57" s="13">
        <v>28</v>
      </c>
      <c r="L57" s="13">
        <v>1</v>
      </c>
    </row>
    <row r="58" spans="1:12" s="31" customFormat="1" ht="30.75" customHeight="1">
      <c r="A58" s="16" t="s">
        <v>296</v>
      </c>
      <c r="B58" s="18">
        <v>45080010</v>
      </c>
      <c r="C58" s="18" t="s">
        <v>297</v>
      </c>
      <c r="D58" s="13" t="s">
        <v>14</v>
      </c>
      <c r="E58" s="18" t="s">
        <v>250</v>
      </c>
      <c r="F58" s="21" t="s">
        <v>298</v>
      </c>
      <c r="G58" s="18">
        <v>7</v>
      </c>
      <c r="H58" s="18" t="s">
        <v>299</v>
      </c>
      <c r="I58" s="18" t="s">
        <v>300</v>
      </c>
      <c r="J58" s="18">
        <v>15977713953</v>
      </c>
      <c r="K58" s="18">
        <v>108</v>
      </c>
      <c r="L58" s="18">
        <v>13</v>
      </c>
    </row>
    <row r="59" spans="1:12" s="31" customFormat="1" ht="30.75" customHeight="1">
      <c r="A59" s="16" t="s">
        <v>301</v>
      </c>
      <c r="B59" s="28">
        <v>45020013</v>
      </c>
      <c r="C59" s="18" t="s">
        <v>302</v>
      </c>
      <c r="D59" s="13" t="s">
        <v>14</v>
      </c>
      <c r="E59" s="18" t="s">
        <v>303</v>
      </c>
      <c r="F59" s="21" t="s">
        <v>304</v>
      </c>
      <c r="G59" s="18">
        <v>4</v>
      </c>
      <c r="H59" s="18" t="s">
        <v>305</v>
      </c>
      <c r="I59" s="18" t="s">
        <v>306</v>
      </c>
      <c r="J59" s="18">
        <v>1590796800</v>
      </c>
      <c r="K59" s="18">
        <v>50</v>
      </c>
      <c r="L59" s="18">
        <v>19</v>
      </c>
    </row>
    <row r="60" spans="1:12" s="31" customFormat="1" ht="30.75" customHeight="1">
      <c r="A60" s="16" t="s">
        <v>309</v>
      </c>
      <c r="B60" s="28">
        <v>45180001</v>
      </c>
      <c r="C60" s="18" t="s">
        <v>310</v>
      </c>
      <c r="D60" s="13" t="s">
        <v>311</v>
      </c>
      <c r="E60" s="18" t="s">
        <v>250</v>
      </c>
      <c r="F60" s="21" t="s">
        <v>312</v>
      </c>
      <c r="G60" s="18">
        <v>3</v>
      </c>
      <c r="H60" s="18" t="s">
        <v>313</v>
      </c>
      <c r="I60" s="18" t="s">
        <v>314</v>
      </c>
      <c r="J60" s="18">
        <v>13878133361</v>
      </c>
      <c r="K60" s="18">
        <v>0</v>
      </c>
      <c r="L60" s="18">
        <v>0</v>
      </c>
    </row>
  </sheetData>
  <mergeCells count="1">
    <mergeCell ref="A2:L2"/>
  </mergeCells>
  <phoneticPr fontId="3" type="noConversion"/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</dc:creator>
  <cp:lastModifiedBy>Administrator</cp:lastModifiedBy>
  <cp:lastPrinted>2020-05-18T03:24:19Z</cp:lastPrinted>
  <dcterms:created xsi:type="dcterms:W3CDTF">2018-07-03T06:19:57Z</dcterms:created>
  <dcterms:modified xsi:type="dcterms:W3CDTF">2020-05-18T04:50:20Z</dcterms:modified>
</cp:coreProperties>
</file>